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455"/>
  </bookViews>
  <sheets>
    <sheet name="项目库" sheetId="5" r:id="rId1"/>
  </sheets>
  <definedNames>
    <definedName name="_xlnm._FilterDatabase" localSheetId="0" hidden="1">项目库!$A$7:$AC$105</definedName>
    <definedName name="_xlnm.Print_Titles" localSheetId="0">项目库!$3:$7</definedName>
    <definedName name="_xlnm.Print_Area" localSheetId="0">项目库!$A$1:$AC$105</definedName>
  </definedNames>
  <calcPr calcId="144525"/>
</workbook>
</file>

<file path=xl/sharedStrings.xml><?xml version="1.0" encoding="utf-8"?>
<sst xmlns="http://schemas.openxmlformats.org/spreadsheetml/2006/main" count="1313" uniqueCount="555">
  <si>
    <t>皮山县2024年巩固拓展脱贫攻坚成果和乡村振兴项目库</t>
  </si>
  <si>
    <t>填报单位：</t>
  </si>
  <si>
    <t>填报人：</t>
  </si>
  <si>
    <t>红字为打印隐藏列</t>
  </si>
  <si>
    <t>填报时间：2023年10月25日</t>
  </si>
  <si>
    <t>序号</t>
  </si>
  <si>
    <t>项目库编号</t>
  </si>
  <si>
    <t>项目名称</t>
  </si>
  <si>
    <t>项目类别</t>
  </si>
  <si>
    <t>建设性质（新建、续建、改扩建）</t>
  </si>
  <si>
    <t>建设起至期限</t>
  </si>
  <si>
    <t>实施地点</t>
  </si>
  <si>
    <t>主要建设任务</t>
  </si>
  <si>
    <t>建设单位</t>
  </si>
  <si>
    <t>建设规模</t>
  </si>
  <si>
    <t>资金来源</t>
  </si>
  <si>
    <t>县市实施单位</t>
  </si>
  <si>
    <t>项目主管部门</t>
  </si>
  <si>
    <t>责任人</t>
  </si>
  <si>
    <t>其中</t>
  </si>
  <si>
    <t>绩效目标</t>
  </si>
  <si>
    <t>备注</t>
  </si>
  <si>
    <t>项目总投资</t>
  </si>
  <si>
    <t>政府投资（衔接资金）</t>
  </si>
  <si>
    <t>计划安排其他政府投资</t>
  </si>
  <si>
    <t>企业投资</t>
  </si>
  <si>
    <t>小计</t>
  </si>
  <si>
    <t>截止2023年年底前已安排资金</t>
  </si>
  <si>
    <t>2024年计划安排资金合计</t>
  </si>
  <si>
    <t>2024年计划安排资金</t>
  </si>
  <si>
    <t>计划安排中央衔接补助资金</t>
  </si>
  <si>
    <t>计划安排自治区衔接补助资金</t>
  </si>
  <si>
    <t>计划安排其它涉农整合资金</t>
  </si>
  <si>
    <t>计划安排地方政府债券资金</t>
  </si>
  <si>
    <t>计划安排地、县配套资金</t>
  </si>
  <si>
    <t>PSX-2023-015</t>
  </si>
  <si>
    <t>皮山县阔什塔格镇阿热甫引洪闸口除险加固工程</t>
  </si>
  <si>
    <t>乡村建设类</t>
  </si>
  <si>
    <t>续建</t>
  </si>
  <si>
    <t>2023年5月-2024年5月</t>
  </si>
  <si>
    <t>阔什塔格镇克什拉克村</t>
  </si>
  <si>
    <t>安全鉴定为四类类闸，工程等别为Ⅲ等。拆除原闸进行重建，上下游整治段拆除重建，增设信息化监测设施。引洪闸铺盖段两侧砼扭面砼，泄洪冲砂闸砼扭面，上、下游导流堤及附属设施安装。</t>
  </si>
  <si>
    <t>处</t>
  </si>
  <si>
    <t>中央衔接补助资金，债券资金</t>
  </si>
  <si>
    <t>水利局</t>
  </si>
  <si>
    <t>赵德超</t>
  </si>
  <si>
    <t>本工程主要是通除险加固，恢复水闸的设计功能，确保水闸的安全运行，提高泄洪排沙能力，达到下游安全泄量要求，以此来减轻下游河道的防洪压力。并通过完善水闸管理设施设备，改善工程运行管理条件，保障工程安全运行，使更好地发挥工程效益。</t>
  </si>
  <si>
    <t>PSX-2023-016</t>
  </si>
  <si>
    <t>皮山县雅普泉水闸除险加固工程</t>
  </si>
  <si>
    <t>固玛镇雅普泉</t>
  </si>
  <si>
    <t>安全鉴定为四类类闸，工程等别为Ⅲ等。拆除原闸进行重建，上下游整治段拆除重建，增设信息化监测设施。闸槽二期砼，闸门及启闭机进场安装，交通桥一座，完成附属设施安装。</t>
  </si>
  <si>
    <t>自治区衔接补助资金</t>
  </si>
  <si>
    <t>PSX-2023-017</t>
  </si>
  <si>
    <t>皮山县老旧管网改造工程项目一期（固玛镇和科克铁热克乡）</t>
  </si>
  <si>
    <t>巩固拓展脱贫攻坚成果类</t>
  </si>
  <si>
    <t>2023年9月-2024年9月</t>
  </si>
  <si>
    <t>固玛镇和科克铁热克镇</t>
  </si>
  <si>
    <t>改造管网总长度为283.77km，均为PE管，管径为DN160～DN50，压力等级为1.0Mpa，完善沿线配套附属构筑物等</t>
  </si>
  <si>
    <t>km</t>
  </si>
  <si>
    <t>中央衔接资金</t>
  </si>
  <si>
    <t>提高项目区供水保证率，节约利用水资源，保证农村居民供水保障水平，提高当地居民的生活水平，可产生显著的供水效益和社会效益，促进乡村振兴稳固发展。</t>
  </si>
  <si>
    <t>PSX-2023-068</t>
  </si>
  <si>
    <t>皮山县皮山河灌区提升粮食产能木奎拉乡农田建设输水管网配套工程</t>
  </si>
  <si>
    <t>产业发展类</t>
  </si>
  <si>
    <t>木奎拉乡</t>
  </si>
  <si>
    <t>设计水平年2025年控制灌溉面积2.84万亩，2024年完成电力系统安装、部分坝后六棱块铺设及自动化信息工程，并完成附属管道建筑物建设。</t>
  </si>
  <si>
    <t>m3</t>
  </si>
  <si>
    <t>中央衔接补助资金</t>
  </si>
  <si>
    <t>皮山县水利局</t>
  </si>
  <si>
    <t>通过该项目的实施，保障新增农田灌溉，提高规模化种植水平，加快农业发展，增加农户收入；</t>
  </si>
  <si>
    <t>PSX-2023-097</t>
  </si>
  <si>
    <t>皮山县桑株河2024年康克尔乡河段防洪治理工程</t>
  </si>
  <si>
    <t>皮山县康克尔乡</t>
  </si>
  <si>
    <t>本次计划建设的皮山县桑株河康克尔河段防洪治理工程，本次项目主要分三段，依据桑株河岸线规划对应桩号分为右岸第一段Y51+335～Y52+100段（河道中心桩号K50+489～K51+291）、左岸第一段Z53+400～Z53+800段（河道中心桩号K51+985～K52+400）及左岸第二段Z55+980～Z58+065段（河道中心桩号K54+500～K56+600），建设长度为3.250km。</t>
  </si>
  <si>
    <t>本工程若得到批准、实施，可减轻两岸农民负担及损失，为项目区内各族人民脱贫致富作出巨大贡献，同时也为保障农民群众安居乐业，提高农民改善农村生产条件及改善农村新面貌</t>
  </si>
  <si>
    <t>PSX-2023-098</t>
  </si>
  <si>
    <t>皮山县康阿孜河、阿克肖河2024年中游段防洪治理工程</t>
  </si>
  <si>
    <t>皮山县塔吉克乡</t>
  </si>
  <si>
    <t>本次项目共分为七段，其中右岸共三段，其中阿克肖河共一段，总长度0.840km。其他为康阿孜河中游段，右岸部分第一段总长度1.125km，第二段总长度1.125km，第三段总长度0.330km，第四段总长度0.470km；第五段总长度0.306km，左岸共一段，长度为1.810km，总长度6.06km。</t>
  </si>
  <si>
    <t>自治区衔接资金</t>
  </si>
  <si>
    <t>PSX-2023-102</t>
  </si>
  <si>
    <t>皮山县沙漠化土地改良修复及牧草种植（防沙治沙）基地基础设施新建水源工程</t>
  </si>
  <si>
    <t>产业
发展</t>
  </si>
  <si>
    <t>2023年7月-2023年12月</t>
  </si>
  <si>
    <t>皮山县科克铁热克乡</t>
  </si>
  <si>
    <t>新建引水渠道1条，全长0.462km，设计流量为0.5m3/s；新建预测池1座，设计容量3500m3，沉砂池设计容量30000m3，扬水泵站装机555KW。沉砂池：由进口段、沉淀区、清水池组成。</t>
  </si>
  <si>
    <t>通过实施该项目，对皮山县科克铁热克乡饲草料基地灌溉用水系统进行提升改造，满足供水需求，实现水土流失防治，保障灌区经济发展。</t>
  </si>
  <si>
    <t>PSX-2023-101</t>
  </si>
  <si>
    <t>皮山县产业园区附属设施配套建设项目</t>
  </si>
  <si>
    <t>新建</t>
  </si>
  <si>
    <t>皮山县</t>
  </si>
  <si>
    <r>
      <rPr>
        <sz val="11"/>
        <rFont val="宋体"/>
        <charset val="134"/>
      </rPr>
      <t>变电部分：新建35千伏变电站1座。本期建设20兆伏安主变2台。主变采用三相双绕组有载调压变压器，电压比为：35±3×2.5%/10.5，35千伏电气主接线规划采用单母线接线。10千伏电气主接线规划采用单母线分段接线，本期建成单母线分段接线，出线规划8回，本期建设8回。
线路部分：新建</t>
    </r>
    <r>
      <rPr>
        <sz val="11"/>
        <rFont val="Times New Roman"/>
        <charset val="134"/>
      </rPr>
      <t>35kV</t>
    </r>
    <r>
      <rPr>
        <sz val="11"/>
        <rFont val="宋体"/>
        <charset val="134"/>
      </rPr>
      <t>线路约2.6</t>
    </r>
    <r>
      <rPr>
        <sz val="11"/>
        <rFont val="Times New Roman"/>
        <charset val="134"/>
      </rPr>
      <t>km</t>
    </r>
    <r>
      <rPr>
        <sz val="11"/>
        <rFont val="宋体"/>
        <charset val="134"/>
      </rPr>
      <t>，导线采用</t>
    </r>
    <r>
      <rPr>
        <sz val="11"/>
        <rFont val="Times New Roman"/>
        <charset val="134"/>
      </rPr>
      <t>JL/G1A-240/30</t>
    </r>
    <r>
      <rPr>
        <sz val="11"/>
        <rFont val="宋体"/>
        <charset val="134"/>
      </rPr>
      <t>型钢芯铝绞线。</t>
    </r>
    <r>
      <rPr>
        <sz val="11"/>
        <rFont val="Times New Roman"/>
        <charset val="134"/>
      </rPr>
      <t xml:space="preserve">
</t>
    </r>
  </si>
  <si>
    <t>座</t>
  </si>
  <si>
    <t>商工局</t>
  </si>
  <si>
    <t>赵立成</t>
  </si>
  <si>
    <t>通过实施该项目，为皮山县产业园区电力等附属配套设施进行提升，满足园区企业用电需求，为皮山县经济高质量发展和企业运行提供了保障</t>
  </si>
  <si>
    <t>PSX-2023-103</t>
  </si>
  <si>
    <t>皮山县藏桂乡永安新村灌溉输水管道提升改造工程</t>
  </si>
  <si>
    <t>易地搬迁后扶类</t>
  </si>
  <si>
    <t>2023年10月-2024年10月</t>
  </si>
  <si>
    <t>藏桂乡</t>
  </si>
  <si>
    <t>灌溉输水干管全长22km，采用1根DN1000夹砂玻璃钢管，压力等级为1.6Mpa，设计流量0.95m³/s。沿线布置各类建筑物63座，其中稳流池1座；交叉建筑物顶管及顶涵穿越2处，套管穿越6处；各类阀门井43座，其中检查井8座，排气井25座，泄水井8座，计量井2座；弯管镇墩10座；管道末端设置过滤器房1座。</t>
  </si>
  <si>
    <t>增加灌溉区输水管网，提高水系水量供应能力，为灌溉区作物生长提供有力保障。</t>
  </si>
  <si>
    <t>PSX-2023-099</t>
  </si>
  <si>
    <t>皮山县羊养殖棚圈附属配套建设项目</t>
  </si>
  <si>
    <t>2023年9月-2024年6月</t>
  </si>
  <si>
    <t>科克铁热克乡，皮西那乡，木奎拉等乡镇</t>
  </si>
  <si>
    <r>
      <rPr>
        <sz val="12"/>
        <rFont val="宋体"/>
        <charset val="134"/>
      </rPr>
      <t>主要建设内容为：</t>
    </r>
    <r>
      <rPr>
        <sz val="12"/>
        <rFont val="Times New Roman"/>
        <charset val="134"/>
      </rPr>
      <t>1.</t>
    </r>
    <r>
      <rPr>
        <sz val="12"/>
        <rFont val="宋体"/>
        <charset val="134"/>
      </rPr>
      <t>新建青贮窖</t>
    </r>
    <r>
      <rPr>
        <sz val="12"/>
        <rFont val="Times New Roman"/>
        <charset val="134"/>
      </rPr>
      <t>6</t>
    </r>
    <r>
      <rPr>
        <sz val="12"/>
        <rFont val="宋体"/>
        <charset val="134"/>
      </rPr>
      <t>座，每座</t>
    </r>
    <r>
      <rPr>
        <sz val="12"/>
        <rFont val="Times New Roman"/>
        <charset val="134"/>
      </rPr>
      <t>600</t>
    </r>
    <r>
      <rPr>
        <sz val="12"/>
        <rFont val="宋体"/>
        <charset val="134"/>
      </rPr>
      <t>立方米，共</t>
    </r>
    <r>
      <rPr>
        <sz val="12"/>
        <rFont val="Times New Roman"/>
        <charset val="134"/>
      </rPr>
      <t>3600</t>
    </r>
    <r>
      <rPr>
        <sz val="12"/>
        <rFont val="宋体"/>
        <charset val="134"/>
      </rPr>
      <t>立方米；新建草料棚</t>
    </r>
    <r>
      <rPr>
        <sz val="12"/>
        <rFont val="Times New Roman"/>
        <charset val="134"/>
      </rPr>
      <t>1</t>
    </r>
    <r>
      <rPr>
        <sz val="12"/>
        <rFont val="宋体"/>
        <charset val="134"/>
      </rPr>
      <t>座，建筑面积</t>
    </r>
    <r>
      <rPr>
        <sz val="12"/>
        <rFont val="Times New Roman"/>
        <charset val="134"/>
      </rPr>
      <t>1000</t>
    </r>
    <r>
      <rPr>
        <sz val="12"/>
        <rFont val="宋体"/>
        <charset val="134"/>
      </rPr>
      <t>平方米；新建饲料库</t>
    </r>
    <r>
      <rPr>
        <sz val="12"/>
        <rFont val="Times New Roman"/>
        <charset val="134"/>
      </rPr>
      <t>2</t>
    </r>
    <r>
      <rPr>
        <sz val="12"/>
        <rFont val="宋体"/>
        <charset val="134"/>
      </rPr>
      <t>座，每座建筑面积</t>
    </r>
    <r>
      <rPr>
        <sz val="12"/>
        <rFont val="Times New Roman"/>
        <charset val="134"/>
      </rPr>
      <t>500</t>
    </r>
    <r>
      <rPr>
        <sz val="12"/>
        <rFont val="宋体"/>
        <charset val="134"/>
      </rPr>
      <t>平方，共</t>
    </r>
    <r>
      <rPr>
        <sz val="12"/>
        <rFont val="Times New Roman"/>
        <charset val="134"/>
      </rPr>
      <t>1000</t>
    </r>
    <r>
      <rPr>
        <sz val="12"/>
        <rFont val="宋体"/>
        <charset val="134"/>
      </rPr>
      <t>平方米；药浴池</t>
    </r>
    <r>
      <rPr>
        <sz val="12"/>
        <rFont val="Times New Roman"/>
        <charset val="134"/>
      </rPr>
      <t>2</t>
    </r>
    <r>
      <rPr>
        <sz val="12"/>
        <rFont val="宋体"/>
        <charset val="134"/>
      </rPr>
      <t>座，每座建筑面积</t>
    </r>
    <r>
      <rPr>
        <sz val="12"/>
        <rFont val="Times New Roman"/>
        <charset val="134"/>
      </rPr>
      <t>65</t>
    </r>
    <r>
      <rPr>
        <sz val="12"/>
        <rFont val="宋体"/>
        <charset val="134"/>
      </rPr>
      <t>平方米，共</t>
    </r>
    <r>
      <rPr>
        <sz val="12"/>
        <rFont val="Times New Roman"/>
        <charset val="134"/>
      </rPr>
      <t>130</t>
    </r>
    <r>
      <rPr>
        <sz val="12"/>
        <rFont val="宋体"/>
        <charset val="134"/>
      </rPr>
      <t>平方米；及附属配套设施；购置饲料加工设备，其中：</t>
    </r>
    <r>
      <rPr>
        <sz val="12"/>
        <rFont val="Times New Roman"/>
        <charset val="134"/>
      </rPr>
      <t>TRm</t>
    </r>
    <r>
      <rPr>
        <sz val="12"/>
        <rFont val="宋体"/>
        <charset val="134"/>
      </rPr>
      <t>机</t>
    </r>
    <r>
      <rPr>
        <sz val="12"/>
        <rFont val="Times New Roman"/>
        <charset val="134"/>
      </rPr>
      <t>3</t>
    </r>
    <r>
      <rPr>
        <sz val="12"/>
        <rFont val="宋体"/>
        <charset val="134"/>
      </rPr>
      <t>台，小型装载机</t>
    </r>
    <r>
      <rPr>
        <sz val="12"/>
        <rFont val="Times New Roman"/>
        <charset val="134"/>
      </rPr>
      <t>3</t>
    </r>
    <r>
      <rPr>
        <sz val="12"/>
        <rFont val="宋体"/>
        <charset val="134"/>
      </rPr>
      <t>台，饲草粉碎机</t>
    </r>
    <r>
      <rPr>
        <sz val="12"/>
        <rFont val="Times New Roman"/>
        <charset val="134"/>
      </rPr>
      <t>3</t>
    </r>
    <r>
      <rPr>
        <sz val="12"/>
        <rFont val="宋体"/>
        <charset val="134"/>
      </rPr>
      <t>台，饲草滚筒筛机</t>
    </r>
    <r>
      <rPr>
        <sz val="12"/>
        <rFont val="Times New Roman"/>
        <charset val="134"/>
      </rPr>
      <t>3</t>
    </r>
    <r>
      <rPr>
        <sz val="12"/>
        <rFont val="宋体"/>
        <charset val="134"/>
      </rPr>
      <t>台；</t>
    </r>
  </si>
  <si>
    <t>农业农村局</t>
  </si>
  <si>
    <t>崔建栋</t>
  </si>
  <si>
    <t>解决皮山县养殖业饲草料短缺问题，促进养殖业发展，增加群众收入</t>
  </si>
  <si>
    <t>PSX-2023-100</t>
  </si>
  <si>
    <t>皮山县2023年农田水利改造提升建设项目</t>
  </si>
  <si>
    <r>
      <rPr>
        <sz val="12"/>
        <rFont val="宋体"/>
        <charset val="134"/>
      </rPr>
      <t>主要建设内容：新建预沉池</t>
    </r>
    <r>
      <rPr>
        <sz val="12"/>
        <rFont val="Times New Roman"/>
        <charset val="134"/>
      </rPr>
      <t>12</t>
    </r>
    <r>
      <rPr>
        <sz val="12"/>
        <rFont val="宋体"/>
        <charset val="134"/>
      </rPr>
      <t>座，主要对已实施的农田灌溉系统首部进行改造提升，每座</t>
    </r>
    <r>
      <rPr>
        <sz val="12"/>
        <rFont val="Times New Roman"/>
        <charset val="134"/>
      </rPr>
      <t>30</t>
    </r>
    <r>
      <rPr>
        <sz val="12"/>
        <rFont val="宋体"/>
        <charset val="134"/>
      </rPr>
      <t>万元。</t>
    </r>
  </si>
  <si>
    <t>通过实施该项目，对皮山县农田灌溉系统进行提升改造，增加农田产量</t>
  </si>
  <si>
    <t>psx-2024-003</t>
  </si>
  <si>
    <t>皮山县藏桂乡2024年1万亩土地整治项目</t>
  </si>
  <si>
    <t>改扩建</t>
  </si>
  <si>
    <t>2024年1月-2024年12月</t>
  </si>
  <si>
    <t>建设内容：1、田块整治工程：共计完成田块整治10100亩，划分为61块地，其中：塔提让村6262亩，划分为30块地；英吾斯塘村3838亩，划分为31块地。完成田块整治后，对项目区进行条田规划，布设路、林床、灌溉工程等配套设施。2、滴灌工程：共计实施面积9998亩，划分为11个系统，全部采用地表水加压滴灌系统，其中：塔提让村6160亩，划分为7个系统；英吾斯塘3838亩，划分为4个系统。新建沉砂池和泵房各4座（其中：1池1系统1个，1池2系统1个，1池4系统2个），11个系统配套水泵、过滤器、施肥罐等机电设备共11套。3、引水渠工程：给以地表水为水源的系统配套引水渠，4座沉砂池配套引水渠4条，总长0.395km，配套渠系建筑物8座（其中：水闸5座，农桥3座）。4、田间道路工程：共计规划建设田间道路57条，总长32.822km，其中：塔提让村24条，总长15.97km；英吾斯塘村33条，总长16.852km。田间道采用砂砾石路面，厚30cm，路面宽4m，外边坡比为1:1.5。5、农田输配电工程：共计架设10kv高压输电线路1.4km，从而满足滴灌工程用电需求。6、农田防护与生态环境保护工程：在经过田块整治后的条田四周，种植防护林带，共计182.57亩。由本项目在田块整治工程实施时，预留和平整林床，以及灌溉系统。7、土壤改良工程：由承包经营者实施项目区土壤改良9998亩，通过施肥系统，亩均施有机肥不低于40kg，共施有机肥 399.92t。</t>
  </si>
  <si>
    <t>万亩</t>
  </si>
  <si>
    <t>藏桂乡人民政府</t>
  </si>
  <si>
    <t>阿达来提·扎克尔</t>
  </si>
  <si>
    <t>通过实施该项目，可有效利用地，增加土地利用率，夯实乡村振兴基础，奠定农牧民收入基础。</t>
  </si>
  <si>
    <t>psx-2024-004</t>
  </si>
  <si>
    <t>皮山县壮大村集体经济购羊项目</t>
  </si>
  <si>
    <t>皮山县各乡镇</t>
  </si>
  <si>
    <t>计划总投资1800万元。主要建设内容为：为项目涉及范围内村委会统一购置生产母羊10000只，采购生产母羊品种为湖羊,年龄2岁或12月龄，体重不低于35公斤，权属归村集体所有，实现壮大村集体经济。</t>
  </si>
  <si>
    <t>只</t>
  </si>
  <si>
    <t>农业农村局作为项目实施单位，负责监督养殖公司按照项目要求规范运作；养殖公司负责生产母羊的日常养殖、疫情防治；村集体享受项目实施带来的收益，壮大村集体经济。</t>
  </si>
  <si>
    <t>psx-2024-005</t>
  </si>
  <si>
    <t>皮山县2024年低产低效林改造项目</t>
  </si>
  <si>
    <t>克里阳乡、巴什兰干乡、阔什塔格镇等乡镇</t>
  </si>
  <si>
    <t>通过平茬，嫁接，补植，修剪等措施，对皮山县克里阳乡、巴什兰干乡、阔什塔格镇等山区乡镇2000亩低产杏园进行品种改优改纯，提质增效。</t>
  </si>
  <si>
    <t>林业和草原局</t>
  </si>
  <si>
    <t>艾散江·托合提</t>
  </si>
  <si>
    <t>通过补植、补造、施肥、修剪，改善杏树品质，从而增加产量，增加农民收益。</t>
  </si>
  <si>
    <t>psx-2024-006</t>
  </si>
  <si>
    <t>皮山县2024年经济林品种改良项目</t>
  </si>
  <si>
    <t>固玛镇、木奎拉乡、乔达乡、藏桂乡、桑株镇、杜瓦镇、皮西那乡等乡镇</t>
  </si>
  <si>
    <t>对皮山县7个乡镇（固玛镇、木奎拉乡、乔达乡、藏桂乡、桑株镇、杜瓦镇、皮西那乡）3000亩经济林进行合理疏密，品种改纯，全面修剪，为皮山县核桃产业高质量发展做出示范。</t>
  </si>
  <si>
    <t>对村级核桃、杏树等果树进行品种改良，提质增效，发挥经济效益，增加经济收入。</t>
  </si>
  <si>
    <t>psx-2024-007</t>
  </si>
  <si>
    <t>皮山县林业有害生物防治项目</t>
  </si>
  <si>
    <t>各乡镇</t>
  </si>
  <si>
    <t>皮山县55704亩核桃和18111亩石榴林业有害生物预防及防治，采购诱芯、诱捕器、高效氯氟氰菊酯，甲维·灭幼脲，氯虫苯甲酰胺，甲氧肼·氯虫笨，甲维盐·虱螨脲，苦参碱等药剂</t>
  </si>
  <si>
    <t>对乡村核桃、石榴进行提质增效及病虫害防治，增加皮山县特色林果作物产量，发挥经这效益，增加经济收入。</t>
  </si>
  <si>
    <t>psx-2024-066</t>
  </si>
  <si>
    <t>皮山县赛图拉镇创业就业农贸市场建设项目</t>
  </si>
  <si>
    <r>
      <rPr>
        <sz val="11"/>
        <rFont val="Times New Roman"/>
        <charset val="134"/>
      </rPr>
      <t>2024</t>
    </r>
    <r>
      <rPr>
        <sz val="11"/>
        <rFont val="宋体"/>
        <charset val="134"/>
      </rPr>
      <t>年</t>
    </r>
    <r>
      <rPr>
        <sz val="11"/>
        <rFont val="Times New Roman"/>
        <charset val="134"/>
      </rPr>
      <t>1</t>
    </r>
    <r>
      <rPr>
        <sz val="11"/>
        <rFont val="宋体"/>
        <charset val="134"/>
      </rPr>
      <t>月</t>
    </r>
    <r>
      <rPr>
        <sz val="11"/>
        <rFont val="Times New Roman"/>
        <charset val="134"/>
      </rPr>
      <t>-2024</t>
    </r>
    <r>
      <rPr>
        <sz val="11"/>
        <rFont val="宋体"/>
        <charset val="134"/>
      </rPr>
      <t>年</t>
    </r>
    <r>
      <rPr>
        <sz val="11"/>
        <rFont val="Times New Roman"/>
        <charset val="134"/>
      </rPr>
      <t>12</t>
    </r>
    <r>
      <rPr>
        <sz val="11"/>
        <rFont val="宋体"/>
        <charset val="134"/>
      </rPr>
      <t>月</t>
    </r>
  </si>
  <si>
    <t>皮山县赛图拉镇</t>
  </si>
  <si>
    <t>在皮山县赛图拉镇新建一座设施完善的农贸市场，并配套水、电及其他附属设施，农贸市场分为两层框架结构。</t>
  </si>
  <si>
    <t>平方米</t>
  </si>
  <si>
    <t>赛图拉镇人民政府</t>
  </si>
  <si>
    <t>市场监管局</t>
  </si>
  <si>
    <t>艾则孜·马木提</t>
  </si>
  <si>
    <t>农贸市场项目建成后收益对象为赛图拉镇政府和村集体所有，农贸市场商铺对外出租，赛图拉镇每年通过此项目预计增加租金收益为200万元，收益用于壮大村集体经济和增加地方财政收入，并通过设置公益性岗位，为脱贫户提供就业，增加收入。</t>
  </si>
  <si>
    <t>psx-2024-060</t>
  </si>
  <si>
    <t>皮山县2024年以奖代补项目</t>
  </si>
  <si>
    <t>为促进脱贫人口和监测对象稳定增收，鼓励皮山县脱贫人口和监测对象农户参与发展牛、羊、林果等特色优势产业，对皮山县16个乡镇符合奖补条件的脱贫人口和监测对象家庭进行产业以奖代补。</t>
  </si>
  <si>
    <t>个</t>
  </si>
  <si>
    <t>各乡镇人民政府</t>
  </si>
  <si>
    <t>农业农村局、林草局、乡村振兴局</t>
  </si>
  <si>
    <t>各乡镇乡镇长</t>
  </si>
  <si>
    <t>通过实施该项目，激发脱贫人口和监测对象内生动力，主动发展产业，促进奖补对象稳定增收，不断缩小收入差距。</t>
  </si>
  <si>
    <t>psx-2024-009</t>
  </si>
  <si>
    <t>皮山县波斯干水库至藏桂水库水系连通工程</t>
  </si>
  <si>
    <t>2023年12月-2024年5月</t>
  </si>
  <si>
    <t>皮山县桑株镇</t>
  </si>
  <si>
    <t>新建引水闸1座，设计引水流量1.0m³/s；新建过路涵洞1座，新建输水渠道14km，设计输水流量1.0m³/s；新建浮船一座。</t>
  </si>
  <si>
    <t>实现区域的水量灵活调度</t>
  </si>
  <si>
    <t>psx-2024-012</t>
  </si>
  <si>
    <t>皮山县皮山河流域联合供水工程（二期）</t>
  </si>
  <si>
    <t>2023年-2024年</t>
  </si>
  <si>
    <t>皮山县皮山河</t>
  </si>
  <si>
    <t>1）水源工程
①1座机械清淤式预沉池，容积1万m³。
②1座沉沙调节池，库容为174万m³。
③0.61km长的沉沙调节池引水管道及其附属构筑物，管材选用DN1200的球墨铸铁管。
④0.40km长的沉沙调节池超越管及其附属构筑物，管材选用DN900涂塑钢管。
⑤2.3km长的沉沙调节池放水管及其附属构筑物，管材选用DN900涂塑钢管。
⑥1.61km长的沉沙调节池放空管及其附属构筑物，管材选用DN900涂塑钢管。
2）总水厂工程
改扩建1座总水厂，总水厂设计处理规模9万m³/d，采用机械混凝+高效沉淀+V型过滤的常规处理工艺。水处理设备、车间及配套清水池分两系列建设，本期先实施第一系列（处理规模4.5万m³/d），其余土建工程本期全部建设完成。</t>
  </si>
  <si>
    <t>万立方米</t>
  </si>
  <si>
    <t>该工程利用皮山河阿克肖水库稳定地表水水源作为主要供水水源，通过统一取水、输水、净化处理和消毒，利用已建分水厂进行调节供水，实现城乡居民生活用水同标准、同质量、同服务；工程的建设将有效解决饮用水水源地点多分散的管理困境，同时降低项目区城乡居民饮水工程运行成本，实现城乡供水工程的集中统一管理，彻底解决皮山河流域5乡2镇、皮山县城及皮山农场37.71万居民的生活、工业生产用水及76.35万头畜禽饮水问题。</t>
  </si>
  <si>
    <t>psx-2024-010</t>
  </si>
  <si>
    <t>和田地区皮山县2023年农村供水保障提升改造工程（一期）</t>
  </si>
  <si>
    <t>2023年12月-2024年7月</t>
  </si>
  <si>
    <t>藏桂乡永安新村、木吉镇汉吐格村、木奎拉乡和佳新村</t>
  </si>
  <si>
    <t>新建管网63.389km，检查井37座，减压阀井1座，进排气阀井99座，排水井15座，沿线穿越交叉建筑物36处等附属设施。</t>
  </si>
  <si>
    <t>psx-2024-014</t>
  </si>
  <si>
    <t>皮山县垴阿巴提塔吉克民族乡2024年堤防设施财政以工代赈项目</t>
  </si>
  <si>
    <t>2024年3月-2024年11月</t>
  </si>
  <si>
    <t>新建防洪堤1公里及其他设施</t>
  </si>
  <si>
    <t>垴阿巴提塔吉克民族乡</t>
  </si>
  <si>
    <t>早热古力·依斯拉木</t>
  </si>
  <si>
    <t>通过水利设施的建设，保障沿线群众生命财产安全</t>
  </si>
  <si>
    <t>psx-2024-015</t>
  </si>
  <si>
    <t>皮山县皮西那乡2024年小型农田水利财政以工代赈项目</t>
  </si>
  <si>
    <t>皮西那乡</t>
  </si>
  <si>
    <t>改建渠道6.510km及渠系建筑物</t>
  </si>
  <si>
    <t>皮西那乡人民政府</t>
  </si>
  <si>
    <t>司马义·亚生</t>
  </si>
  <si>
    <t>psx-2024-016</t>
  </si>
  <si>
    <t>皮山县康克尔乡2024年山洪沟防洪治理财政以工代赈项目（一期）</t>
  </si>
  <si>
    <t>康克尔乡</t>
  </si>
  <si>
    <t>本次设计共修建永久性防洪堤工程757m及挡土墙180m，其中防洪堤分为2段：第一段为单侧护坡防护，长度为600m，第二段为双侧及底部衬砌型式防护，长度157m。</t>
  </si>
  <si>
    <t>康克尔乡人民政府</t>
  </si>
  <si>
    <t>尤努斯·居西</t>
  </si>
  <si>
    <t>psx-2024-017</t>
  </si>
  <si>
    <t>皮山县康克尔乡2024年山洪沟防洪治理财政以工代赈项目（二期）</t>
  </si>
  <si>
    <t>本次设计共修建永久性防洪堤工程765m及挡土墙200m，其中防洪堤分为2段：第一段为单侧护坡防护，长度为600m，第二段为双侧及底部衬砌型式防护，长度165m。</t>
  </si>
  <si>
    <t>通过水利设施的建设，节约利用水资源，解决群众灌溉难的问题。</t>
  </si>
  <si>
    <t>psx-2024-018</t>
  </si>
  <si>
    <t>皮山县藏桂乡2024年兰干村小型农田水利财政以工代赈项目</t>
  </si>
  <si>
    <t>改造皮山县藏桂乡兰干村渠道2条，总长4.859 km，流量0.5m³/s~1.5m³/s，配套附属建筑物。</t>
  </si>
  <si>
    <t>psx-2024-019</t>
  </si>
  <si>
    <t>皮山县木吉镇2024年阿萨尔村小型农田水利财政以工代赈项目</t>
  </si>
  <si>
    <t>木吉镇</t>
  </si>
  <si>
    <t>改造皮山县木吉镇阿萨尔村6条渠道，4.854km，配套附属建筑物。</t>
  </si>
  <si>
    <t>psx-2024-020</t>
  </si>
  <si>
    <t>皮山县皮亚勒玛乡2024年石榴新村小型农田水利财政以工代赈项目（一期）</t>
  </si>
  <si>
    <t>皮亚勒玛乡</t>
  </si>
  <si>
    <t>改建渠道所涉及皮亚勒玛乡石榴新村涉及4条渠道，渠道总长度为4.481km及相关配套渠系建筑物。</t>
  </si>
  <si>
    <t>psx-2024-021</t>
  </si>
  <si>
    <t>皮山县桑株镇2024年小型农田水利财政以工代赈项目(一期）</t>
  </si>
  <si>
    <t>桑株镇</t>
  </si>
  <si>
    <t>改建渠道所涉及桑株镇9条渠道，渠道总长度为5.69km配套渠系建筑物。</t>
  </si>
  <si>
    <t>psx-2024-022</t>
  </si>
  <si>
    <t>皮山县桑株镇2024年小型农田水利财政以工代赈项目(二期）</t>
  </si>
  <si>
    <t>改建渠道所涉及桑株镇17条渠道，渠道总长度为6.023km配套渠系建筑物。</t>
  </si>
  <si>
    <t>psx-2024-023</t>
  </si>
  <si>
    <t>皮山县桑株镇2024年小型农田水利财政以工代赈项目(三期）</t>
  </si>
  <si>
    <t>改建渠道所涉及桑株镇10条渠道，渠道总长度为5.749km配套渠系建筑物。</t>
  </si>
  <si>
    <t>psx-2024-024</t>
  </si>
  <si>
    <t>皮山县皮亚勒玛乡2024年石榴新村小型农田水利财政以工代赈项目（二期）</t>
  </si>
  <si>
    <t>改建渠道所涉及皮亚勒玛乡石榴新村涉及5条渠道，渠道总长度为5.293km配套渠系建筑物。</t>
  </si>
  <si>
    <t>psx-2024-025</t>
  </si>
  <si>
    <t>皮山县藏桂乡2024年布拉克村小型农田水利财政以工代赈项目</t>
  </si>
  <si>
    <t>改造皮山县藏桂乡布拉克村渠道2条，总长3.562 km，流量1m³/s~1.5m³/s配套附属建筑物。</t>
  </si>
  <si>
    <t>psx-2024-026</t>
  </si>
  <si>
    <t>皮山县木吉镇2024年阔纳巴扎村小型农田水利财政以工代赈项目</t>
  </si>
  <si>
    <t>改造皮山县木吉镇阔纳巴扎村渠道3.577km等。</t>
  </si>
  <si>
    <t>psx-2024-035</t>
  </si>
  <si>
    <t>皮山县皮西那乡壮大村集体（樱桃种植项目）</t>
  </si>
  <si>
    <t>2024年3月-2024年10月</t>
  </si>
  <si>
    <t>计划总投资240万元，在皮西那乡阿亚格阿孜干村、央塔克村、吾喀什村种植樱桃500亩，品种为美早；每亩种植樱桃40棵，树龄3-5年。项目实施后产权归村集体，由村集体自营，壮大村集体经济，供货方提供技术支持以及前期管护，确保成活率。</t>
  </si>
  <si>
    <t>亩</t>
  </si>
  <si>
    <t>通过樱桃种植，推动皮西那乡特色林果产业发展，促进产业结构调整，提高林业产业化水平，提高林果业生产效率。</t>
  </si>
  <si>
    <t>psx-2024-036</t>
  </si>
  <si>
    <t>皮山县2024年困难群众饮用低氟边销茶采购项目</t>
  </si>
  <si>
    <t>其他类</t>
  </si>
  <si>
    <t>2024年3月-2024年7月</t>
  </si>
  <si>
    <t>实施“送茶入户”项目，采购低氟边销茶，免费发放给脱贫户、三类户、边缘户，每户（3包，每包1kg）发放价值75元标准的低氟边销茶，共计发放8000户，总投资60万元。</t>
  </si>
  <si>
    <t>户</t>
  </si>
  <si>
    <t>县委统战部</t>
  </si>
  <si>
    <t>杜咏江</t>
  </si>
  <si>
    <t>通过实施该项目，可有效引导群众健康饮茶，引导困难群众提高对低氟病的防治意识，有效预防低氟病，提升困难群众健康水平。</t>
  </si>
  <si>
    <t>psx-2024-037</t>
  </si>
  <si>
    <t>项目管理费</t>
  </si>
  <si>
    <t>用于项目前期设计、评审、招标、监理及验收等相关管理支出。</t>
  </si>
  <si>
    <t>/</t>
  </si>
  <si>
    <t>乡村振兴局</t>
  </si>
  <si>
    <t>刘占营</t>
  </si>
  <si>
    <t>通过实施该项目，用于项目日常监管等，有效提高项目效益和资金安全。</t>
  </si>
  <si>
    <t>psx-2024-038</t>
  </si>
  <si>
    <t>皮山县小额贷款贴息项目</t>
  </si>
  <si>
    <t>用于对皮山县各乡镇已脱贫户及监测对象进行贷款贴息补助。</t>
  </si>
  <si>
    <t>通过实施该项目，为贷款的已脱贫户进行小额贷款贴息补助。</t>
  </si>
  <si>
    <t>psx-2024-039</t>
  </si>
  <si>
    <t>皮山县2024年雨露计划项目</t>
  </si>
  <si>
    <t>对2024年接受中等职业教育（含普通中专、成人中专、职业高中、技工院校）、高等职业教育的4500名脱贫户家庭子女（已享受资助的学生，不再重复资助）按每个学生3000元/年的标准进行补助。</t>
  </si>
  <si>
    <t>人</t>
  </si>
  <si>
    <t>教育局</t>
  </si>
  <si>
    <t>阿布都热合曼·阿布都格尼</t>
  </si>
  <si>
    <t>通过实施该项目，帮助、鼓励困难家庭学生就读职业院校，掌握一技之长，提升劳动技能，鼓励困难学生通过实实在在的技术，增加家庭收入</t>
  </si>
  <si>
    <t>psx-2024-040</t>
  </si>
  <si>
    <t>皮山县2024年外出务工就业补助项目</t>
  </si>
  <si>
    <t>就业类</t>
  </si>
  <si>
    <t>计划总投资50万元。用于对皮山县2024年跨地区转移就业的脱贫户和监测户劳动力，在企业稳定就业3个月以上的，给予一次性交通补助。</t>
  </si>
  <si>
    <t>人社局</t>
  </si>
  <si>
    <t>刘志刚</t>
  </si>
  <si>
    <t>通过实施该项目，为外出务工群众提供交通补助，增加群众外出务工就业积极性</t>
  </si>
  <si>
    <t>psx-2024-041</t>
  </si>
  <si>
    <t>2024年皮山县公共服务就业补助项目</t>
  </si>
  <si>
    <t>2024年全县计划开发设置3000个公共服务补助岗位，每人每月补助1540元。</t>
  </si>
  <si>
    <t>解决3000名困难群众就地就近就业问题，增加群众收入</t>
  </si>
  <si>
    <t>psx-2024-042</t>
  </si>
  <si>
    <t>皮山县农村公路日常护管员项目</t>
  </si>
  <si>
    <t>解决1340人就近就业，岗位为护路员，主要补助脱贫户和监测户，每人每月补助1000元。</t>
  </si>
  <si>
    <t>皮山县交通运输局</t>
  </si>
  <si>
    <t>凯赛尔·斯力木</t>
  </si>
  <si>
    <t>解决1340人就近就业。</t>
  </si>
  <si>
    <t>psx-2024-050</t>
  </si>
  <si>
    <t>皮山县垴阿巴提塔吉克民族乡壮大村集体项目</t>
  </si>
  <si>
    <t>康阿孜村、阿克硝村、布琼村</t>
  </si>
  <si>
    <t>为垴阿巴提塔吉克民族乡3个村购买和田本地生产母羊3000只，每只1200元，总投资360万元。项目建成后由产权归村集体，壮大村集体经济。</t>
  </si>
  <si>
    <t>该项目的实施，加快塔吉克乡脱贫攻坚与乡村振兴有效衔接进程，提高村集体经济经营性收入，打造乡村振兴示范村。</t>
  </si>
  <si>
    <t>psx-2024-051</t>
  </si>
  <si>
    <t>皮山县垴阿巴提塔吉克民族乡示范村污水处理设施建设项目</t>
  </si>
  <si>
    <t>2024年3月-2024年9月</t>
  </si>
  <si>
    <t>康阿孜村、阿克硝村、布琼村、品尼</t>
  </si>
  <si>
    <t>对皮山县塔吉克乡各村污水进行处理，提高塔吉克乡生活污水处理能力，铺设污水主管网 10km，安装大三格化粪池 30 个、wb-30 型玻璃钢地埋式一体化处理设备4套。</t>
  </si>
  <si>
    <t>住建局</t>
  </si>
  <si>
    <t>通过该项目的实施，提高塔吉克乡农村生活污水有效治理率，完善基础设施建设不足问题；</t>
  </si>
  <si>
    <t>psx-2024-052</t>
  </si>
  <si>
    <t>皮山县垴阿巴提塔吉克民族乡示范村人居环境整治提升项目</t>
  </si>
  <si>
    <t>采购垃圾船10个，垃圾桶200个，路缘石4700米，对各村主干道铺设路沿石、安装公共照明实施等。</t>
  </si>
  <si>
    <t>通过实施该项目，可有效完善塔吉克乡生活垃圾收集、转运和处置体系，改善塔吉克乡人居环境，强化乡村振兴示范作用，提升群众幸福感。</t>
  </si>
  <si>
    <t>psx-2024-053</t>
  </si>
  <si>
    <t>皮山县垴阿巴提塔吉克民族乡示范村创业就业市场建设项目</t>
  </si>
  <si>
    <t>就业市场建筑面积2000㎡，砖混结构两层，并配套水电等附属设施</t>
  </si>
  <si>
    <t>该项目的实施可以完善服务体系，售卖塔吉克民族特色产品，增加农民收入，同时可以带动就业。</t>
  </si>
  <si>
    <t>psx-2024-054</t>
  </si>
  <si>
    <t>皮山县垴阿巴提塔吉克民族乡冷藏库建设项目</t>
  </si>
  <si>
    <t>新建冷藏库1座100㎡，并配套水电等附属设施</t>
  </si>
  <si>
    <t>通过实施该项目，可有效完善塔吉克乡物资储备体系，推广特色高山牛羊肉，基础设施建设，方便农民牛羊肉售卖前的储存。</t>
  </si>
  <si>
    <t>psx-2024-061</t>
  </si>
  <si>
    <t>乔达乡巴什拉克比纳木村壮大村集体经济-鱼养殖项目</t>
  </si>
  <si>
    <t>2024年3月-2024年6月</t>
  </si>
  <si>
    <t>乔达乡</t>
  </si>
  <si>
    <t>采购鱼苗20吨，主要养殖草鱼、鲫鱼、鲤鱼、鲢鱼，并配套建设附属设施</t>
  </si>
  <si>
    <t>吨</t>
  </si>
  <si>
    <t>乔达乡人民政府</t>
  </si>
  <si>
    <t>崔源</t>
  </si>
  <si>
    <t>巴什拉克比纳木村现有旅游资源及周边水库、鱼塘多，计划利用村周边环境养殖草鱼、鲢鱼、鲫鱼鲤鱼，带动更多群众就业，丰富群众生活，增加村集体收入</t>
  </si>
  <si>
    <t>psx-2024-062</t>
  </si>
  <si>
    <t>乔达乡巴什拉克比纳木村人居环境改造提升项目</t>
  </si>
  <si>
    <t xml:space="preserve">购置垃圾分类式垃圾桶100个，改建公厕1座，并村主干道周边沿路沿线铺设路沿石及主干路增加公共照明设备等。
</t>
  </si>
  <si>
    <t>通过实施该项目，对乔达乡巴什拉克比纳木村进行人居环境整治，进行美丽乡村建设，打造乡村振兴示范作用，改善村容村貌，提升示范村群众生活幸福感。</t>
  </si>
  <si>
    <t>psx-2024-063</t>
  </si>
  <si>
    <t>乔达乡巴什拉克比纳木村壮大村集体经济-多胎红羊养殖项目</t>
  </si>
  <si>
    <t>2024年1月-2024年3月</t>
  </si>
  <si>
    <t>为壮大乔达乡巴什拉克比纳木村村集体经济收入，整合利用现有棚圈，发展养殖乔达红羊，年龄2岁或12月龄，体重不低于35公斤，计划养殖1500只，每只2800元，共420万元。</t>
  </si>
  <si>
    <t>通过红羊高繁殖力的特征，结合村委会实际，将现有棚圈整合利用，养殖多胎红羊，从而带动个别人就业，增加村集体收入</t>
  </si>
  <si>
    <t>psx-2024-064</t>
  </si>
  <si>
    <t>乔达乡巴什拉克比纳木村高标准农田及配套设施建设项目</t>
  </si>
  <si>
    <t>2024年1月-2024年6月</t>
  </si>
  <si>
    <t>建设高标准化农田2000亩，配套设施建设项目并配套路、滴灌设施、管道、水渠等，每亩3500元</t>
  </si>
  <si>
    <t>该项目建成后可增加农田产量，解决部分农牧民就业，带动农户增收；同时可解决村委会村集体经济困难，建成后出租给企业，提升村集体收入。</t>
  </si>
  <si>
    <t>psx-2024-065</t>
  </si>
  <si>
    <t>皮山县乔达乡巴什拉克比纳木村示范村庭院人居环境整治项目</t>
  </si>
  <si>
    <t>2024年1月-2025年6月</t>
  </si>
  <si>
    <t>对皮山县2024年示范村乔达乡巴什拉克比纳木村已脱贫户和监测对象庭院进行整治，三区分离，改厨改厕等，补齐庭院短板，改善人居环境，计划改造120户，每户补助1万元。</t>
  </si>
  <si>
    <t>通过该项目的实施，改善示范村人居环境，改善村容村貌，促进农户生产发展，改善村民卫生习惯，提高群众幸福感。</t>
  </si>
  <si>
    <t>psx-2024-029</t>
  </si>
  <si>
    <t>皮山县阿扎吾江-木奎拉乡光明村道路建设项目</t>
  </si>
  <si>
    <t>道路建设里程11.5公里，四级公路，路基路面宽度为7.5米6.5米、7米6米，改扩建，建设地点木奎拉乡主要包括路基，路面，构造物，安全设施等工程量。</t>
  </si>
  <si>
    <t>地方政府债券资金</t>
  </si>
  <si>
    <t>通过项目实施改善农牧民出行条件，增大就业渠道，提升道路通行能力，完善路网，增大农牧民收入。</t>
  </si>
  <si>
    <t>psx-2024-030</t>
  </si>
  <si>
    <t>皮山县垴阿巴提塔吉克民族乡布琼村一组道路建设项目</t>
  </si>
  <si>
    <t>垴阿巴提塔吉克民族乡布琼村</t>
  </si>
  <si>
    <t>新建道路3.98公里，四级公路，路基路面宽度为5米4米，建设地点垴阿巴提塔吉克民族乡布琼村，主要包括路基，路面，构造物，安全设施等工程量。</t>
  </si>
  <si>
    <t>psx-2024-031</t>
  </si>
  <si>
    <t>皮山县2024年桥梁建设项目</t>
  </si>
  <si>
    <t>康克尔柯尔克孜民族乡、克里阳乡、桑株镇</t>
  </si>
  <si>
    <t>新建桥梁3座，其中：康克尔柯尔克孜族乡乌拉其村和克里阳乡克里阳村新建桥梁2座，每座100米，总200米；在桑株镇库木巴格村新建长13米桥梁1座，主要包括桥梁、路面和安全设施。</t>
  </si>
  <si>
    <t>psx-2024-032</t>
  </si>
  <si>
    <t>皮山县垴阿巴提塔吉克民族乡、阔什塔格镇道路建设项目</t>
  </si>
  <si>
    <t>垴阿巴提塔吉克民族乡、阔什塔格镇</t>
  </si>
  <si>
    <t>新改建道路里程4公里，四级公路，路基路面宽度为5米4米，其中垴阿巴提塔吉克民族乡道路改建3公里、阔什塔格镇新建1公里，包括涵洞、安全设施、路基、路面等工程量。</t>
  </si>
  <si>
    <t>psx-2024-033</t>
  </si>
  <si>
    <t>皮山县桑株镇、木吉镇道路提升改造项目</t>
  </si>
  <si>
    <t>桑株镇、木吉镇</t>
  </si>
  <si>
    <t>改建道路20公里，四级公路，路基路面宽度为7.5米6.5米、7米6米、6米5米，建设地点在桑株镇巴扎村、敦巴格村、桑株村，木吉镇巴什铁热克村，阿萨尔村，阔纳巴扎村。主要包括桥梁、涵洞、安全设施、路基、路面等工程量。</t>
  </si>
  <si>
    <t>psx-2024-027</t>
  </si>
  <si>
    <t>皮山县阔什塔格镇-苏勒尕孜村道路建设项目</t>
  </si>
  <si>
    <t>阔什塔格镇</t>
  </si>
  <si>
    <t>道路改扩建10公里，四级公路，路基路面宽度为7.5米6.5米，建设地点阔什塔格镇，主要包括路基，路面，构造物，安全设施等工程量。</t>
  </si>
  <si>
    <t>psx-2024-028</t>
  </si>
  <si>
    <t>皮山县桑株镇-阿亚格坡斯喀村道路建设项目</t>
  </si>
  <si>
    <t>道路改扩建15公里，四级公路，路基路面宽度为7.5米6.5米，建设地点桑株镇，主要包括路基，路面，构造物，安全设施等工程量。</t>
  </si>
  <si>
    <t>psx-2024-011</t>
  </si>
  <si>
    <t>皮山县杜瓦河2024年防洪治理工程</t>
  </si>
  <si>
    <t>2024年3月-6月</t>
  </si>
  <si>
    <t>皮山县杜瓦镇</t>
  </si>
  <si>
    <t>本次设计建设杜瓦河河段10.0km永久性防洪堤工程，该段河道的防洪标准由不足5年一遇提高到10年一遇。</t>
  </si>
  <si>
    <t>psx-2024-013</t>
  </si>
  <si>
    <t>皮山县2024年机电井提升改造项目</t>
  </si>
  <si>
    <t xml:space="preserve">皮山县 </t>
  </si>
  <si>
    <t>324眼抗旱机电井计量设施更新换代</t>
  </si>
  <si>
    <t>眼</t>
  </si>
  <si>
    <t>抗旱机电井计量设施，便于控制水量使用和节约成本</t>
  </si>
  <si>
    <t>psx-2024-034</t>
  </si>
  <si>
    <t>皮山县农村垃圾治理设备采购项目</t>
  </si>
  <si>
    <t>为全县各乡镇采购垃圾压缩车18辆（每辆70万元），合计1260万元；采购垃圾船1086个（7000元/个），合计760.2万元。</t>
  </si>
  <si>
    <t>于亚成</t>
  </si>
  <si>
    <t>增强皮山县各乡镇垃圾处理能力，改善人居环境，增加人民群众幸福感</t>
  </si>
  <si>
    <t>psx-2024-049</t>
  </si>
  <si>
    <t>皮山县康克尔乡2024年庭院改造建设项目</t>
  </si>
  <si>
    <t>对2024年示范村已脱贫户、三类户的庭院进行改造，发展庭院经济，进行三区分离，发展庭院种植（山楂）养殖，计划实施300户，每户补助1.2万元。</t>
  </si>
  <si>
    <t>通过实施该项目，发展庭院经济，创建乡村振兴“六个好”，打造乡村振兴示范点。</t>
  </si>
  <si>
    <t>psx-2024-055</t>
  </si>
  <si>
    <t>皮山县康克尔柯尔克孜民族乡示范村建设项目-发展壮大村集体经济</t>
  </si>
  <si>
    <t>康克尔乡康克尔村、乌拉其村</t>
  </si>
  <si>
    <t>计划投资300万元。其中：为康克尔乡两个村各购置和田本地生产母羊1000只，合计2000只，每只1500元，总投资300万元。项目建成后由产权归村集体，壮大村集体经济。</t>
  </si>
  <si>
    <t>项目将成后将大大提升村集体经济收入，用来设置乡村公益性岗位，带动困难农户就近就业，保障兜底户等政策落实。</t>
  </si>
  <si>
    <t>psx-2024-056</t>
  </si>
  <si>
    <t>皮山县康克尔柯尔克孜民族乡创业就业基地建设项目</t>
  </si>
  <si>
    <t>康克尔村</t>
  </si>
  <si>
    <t>建设内容：新建2500平方米门面房（两层），配套附属设施（水暖电）。</t>
  </si>
  <si>
    <t>项目建成后可带动乡村自主创业人员增收致富，并带动周围群众创业积极性；同时康克尔乡位于康赛公路、桑株古道起点，可为往来游客提供便利，带动当地产业发展。</t>
  </si>
  <si>
    <t>psx-2024-057</t>
  </si>
  <si>
    <t>皮山县康克尔柯尔克孜民族乡示范村建设项目-污水处理</t>
  </si>
  <si>
    <t>计划总投资650万元，对皮山县康克尔柯尔克孜民族乡各村污水进行处理，提高康克尔乡生活污水处理能力，铺设污水主管网15km，安装大三格化粪池45个、wb-50型玻璃钢地埋式一体化处理设备2套，wb-30型玻璃钢地埋式一体化处理设备4套。</t>
  </si>
  <si>
    <t>加强农村人居环境整治，建设“六个好”，提升示范村形象，促进示范村发展。</t>
  </si>
  <si>
    <t>psx-2024-058</t>
  </si>
  <si>
    <t>皮山县康克尔柯尔克孜民族乡示范村建设项目-特色林果种植</t>
  </si>
  <si>
    <t>计划投资20万元，种植山楂等特色作物，种植面积50亩，每亩补助4000元。</t>
  </si>
  <si>
    <t>psx-2024-059</t>
  </si>
  <si>
    <t>皮山县康克尔柯尔克孜民族乡示范村建设项目-人居环境综合整治</t>
  </si>
  <si>
    <t>对康克尔柯尔克孜民族乡示范村人居环境进行整治，10公里道路沿线铺设路沿石并安装公共照明设施，采购垃圾船10个；垃圾桶200个；新建地上一层砖混结构公厕1座。</t>
  </si>
  <si>
    <t>通过实施该项目，可有效完善康克尔乡生活垃圾收集、转运和处置体系，改善康克尔乡人居环境，强化乡村振兴示范作用，提升群众幸福感。</t>
  </si>
  <si>
    <t>psx-2024-043</t>
  </si>
  <si>
    <t>皮山县皮西那乡总干排2024年改扩建工程</t>
  </si>
  <si>
    <t>皮山县皮西那乡</t>
  </si>
  <si>
    <t>改扩建皮西那乡总干排1条，长5.0km，控制总排水面积2.88万亩，总排水流量Q=0.0613 m3/s，配套相关渠系建筑物。</t>
  </si>
  <si>
    <t>项目实施后，在其它增产措施的配合下，农作物的产量将会有较大幅度的提高，农牧业丰产丰收有了可靠的保证，农牧民人均收入势必稳步增长。因此，该工程的建设是十分必要的。</t>
  </si>
  <si>
    <t>psx-2024-044</t>
  </si>
  <si>
    <t>乡村垃圾填埋场及附属设施建设项目</t>
  </si>
  <si>
    <t>木吉镇、杜瓦镇、巴什兰干乡</t>
  </si>
  <si>
    <t>计划建设垃圾填埋场3座，合计：3500万元；
1、木吉镇萨依巴格村2小队戈壁滩新建垃圾填埋场及附属配套1座，占地50000m³，计划投资1000万元;2、杜瓦镇计划新建垃圾填埋场及附属配套1座，占地50000m³，计划投资1500万元;3、巴什兰干乡计划新建垃圾填埋场及附属配套1座，占地50000m³，计划投资1000万元;</t>
  </si>
  <si>
    <t>psx-2024-045</t>
  </si>
  <si>
    <t>皮山县固玛镇污水处理建设项目</t>
  </si>
  <si>
    <t>固玛镇</t>
  </si>
  <si>
    <t>尼向达村建设20公里地下污水管网，色提日克村建设7公里地下污水处理管网，菜其买里村建设3公里地下污水管网，共计30公里，每公里60万元，共计投资1800万。</t>
  </si>
  <si>
    <t>固玛镇人民政府</t>
  </si>
  <si>
    <t>吾买尔江·阿西木</t>
  </si>
  <si>
    <t>解决项目建设区域农户污水处理问题，提高村民生活质量。</t>
  </si>
  <si>
    <t>psx-2024-046</t>
  </si>
  <si>
    <t>皮山县桑株镇饲草基地节水灌溉项目</t>
  </si>
  <si>
    <t>桑株镇巴扎村</t>
  </si>
  <si>
    <t>建设内容：一是新建一座1500m³沉砂池及取水泵房，一座5000m³蓄水池、一座190㎡加压泵房及管理用房、PE压力供水管线2200米、球墨铸铁压力管线1100米及其他配套设施；二是新建人工饲草(苜蓿)种植2000亩左右；三是建成节水灌溉农田500亩以上。</t>
  </si>
  <si>
    <t>桑株镇人民政府</t>
  </si>
  <si>
    <t>阿迪力·阿布力米提</t>
  </si>
  <si>
    <t>一是项目建成后可实现500亩农用地及设施农业节水灌溉，节水可达30%，作物产量提高20%。二是进行人工草场（苜蓿）种植2000亩左右，按照长期每亩500-1000公斤计算，可产饲草100吨以上。</t>
  </si>
  <si>
    <t>psx-2024-047</t>
  </si>
  <si>
    <t>皮山县乔达乡皮山红羊壮大村集体经济项目</t>
  </si>
  <si>
    <t>乔达乡古勒巴格村、亚依勒干村、兰干村、巴什布拉克村、帕格子托格拉克农场村、色外特恰喀村、果园村、和谐社区、清泉社区、阿亚乔达村、巴什拉克村、巴什拉克比纳木村、恰尔巴格村、结衣乃克村</t>
  </si>
  <si>
    <t>12个村1个社区共计采购皮山红羊3900只用于壮大村集体经济，每村（社区）300只，4000元/只，采购生产母羊品种为皮山红羊,年龄2岁，体重不低于35公斤。主要通过合作社+养殖大户的方式进行托养，充分利用结依乃克村羊场进行养殖，饲料由养殖大户提供，饲草由乡政府种植提供，预计每只羊分红215元，每年预计可增加村集体经济78万元。</t>
  </si>
  <si>
    <t>通过实施该项目，将壮大村集体经济，把更多的村集体资金用于改善民生和提高村民收入。</t>
  </si>
  <si>
    <t>psx-2024-048</t>
  </si>
  <si>
    <t>皮山县杜瓦镇壮大村集体经济木瓜（榅桲）种植项目</t>
  </si>
  <si>
    <t>杜瓦镇</t>
  </si>
  <si>
    <t>皮山县杜瓦镇壮大村集体经济木瓜（榅桲）种植项目总规模为324.76 亩。其中位于欧尔那村，面积为 240.51 亩；巴西布拉克村，面积为 84.25 亩。主要建设内容：（一）新建木瓜（榅桲）园本项目欧尔那村和巴西布拉克村的 324.76 亩区域，已种植沙枣等各种杂树，品种混杂，导致亩产值较低，影响当地农户收益，现需清理其中已有杂树 3.4 万棵，进行转运及清园。巴西布拉克村的84.25 亩区域为荒地，需要进行土壤改良。清园和改良、平整后的项目区种植南疆特色林果木瓜（榅桲），主栽品种为其里干、阿木提、阿尔玛等本土优良品种，定植株行距为5m×3m（行距5m、株皮山县杜瓦镇壮大村集体经济木瓜（榅桲）种植项目2距 3m），每亩定植 45 株，共计种植 14625 株。购置苗木16088株（包含 10%苗木损耗）。标准化管理 324.76 亩园区的施肥、整形修剪及有害生物绿色防护等措施。通过该项目实施，当地木瓜（榅桲）种植成活率保存率可达到 85%，有效提高当地经济效益，保护环境，促进林果业可持续发展，对巩固拓展脱贫攻坚成果和乡村振兴具有重要意义。（二）病虫害防治统一购买矿物油 0.5 吨、5%高氯·甲维盐17 升、20%氯虫苯甲酰胺 15.7 升和 18%比虫噻嗪酮 33 升。</t>
  </si>
  <si>
    <t>杜瓦镇人民政府</t>
  </si>
  <si>
    <t>吾买尔·买买提</t>
  </si>
  <si>
    <t>木瓜（榅桲）作为杜瓦镇特色经济作物，种植经验丰富，利用村集体土地种植木瓜，可增加村集体经济，同时打造杜瓦木瓜品牌，带动当地农户致富增收</t>
  </si>
  <si>
    <t>psx-2024-067</t>
  </si>
  <si>
    <t>皮山县皮亚勒玛乡石榴节水灌溉项目</t>
  </si>
  <si>
    <t>2024年3月-2024年12月</t>
  </si>
  <si>
    <t>皮山县皮亚勒玛乡加依塔什村、兰干库勒村、塔吾孜吾斯塘村、石榴新村</t>
  </si>
  <si>
    <t>皮亚勒玛乡1700亩果园建设安装地埋式渗灌系统，配备水肥一体化设备，修建水泵动力房以及其他相关配套设施，同时建设沉砂池一座，并修建入池水渠等相关配套设施。</t>
  </si>
  <si>
    <t>皮亚勒玛乡人民政府</t>
  </si>
  <si>
    <t>古丽克孜·吐尔荪</t>
  </si>
  <si>
    <t>一是加快基础设施改造升级，有利于农业用水发展，为区域内供水系统的一体化管理奠定基础，将改农业用水现状，大幅度提高供水保证率。二是项目实施后将解决1700亩滴灌用水问题，提高产量，促进农户增收。</t>
  </si>
  <si>
    <t>psx-2024-068</t>
  </si>
  <si>
    <t>皮山县克里阳乡2024年新梅嫁接项目</t>
  </si>
  <si>
    <t>2024年2月-2024年11月</t>
  </si>
  <si>
    <t>克里阳乡</t>
  </si>
  <si>
    <t>克里阳乡新梅嫁接2000亩，其中：墩库勒村334亩、克里阳村222亩、塔合塔科瑞克村192亩、阿克其村214亩、托万恰喀村223.5亩、尤勒滚加依村291亩、永定村218亩、亚开其克村140亩、喀热曼村165.5亩、每亩补助600元。每亩嫁接果树25棵，每棵果树嫁接枝芽3-4条，不足25棵的地块及时补种。</t>
  </si>
  <si>
    <t>克里阳乡人民政府</t>
  </si>
  <si>
    <t>艾则孜·阿不力米提</t>
  </si>
  <si>
    <t>通过新梅种植，推动克里阳乡特色林果产业发展，促进产业结构调整，提高林业产业化水平，提高林果业生产效率。</t>
  </si>
  <si>
    <t>psx-2024-069</t>
  </si>
  <si>
    <r>
      <rPr>
        <sz val="11"/>
        <rFont val="宋体"/>
        <charset val="134"/>
      </rPr>
      <t>皮山县皮西那乡庭院经济</t>
    </r>
    <r>
      <rPr>
        <sz val="11"/>
        <rFont val="Times New Roman"/>
        <charset val="134"/>
      </rPr>
      <t>-</t>
    </r>
    <r>
      <rPr>
        <sz val="11"/>
        <rFont val="宋体"/>
        <charset val="134"/>
      </rPr>
      <t>樱桃种植项目</t>
    </r>
  </si>
  <si>
    <r>
      <rPr>
        <sz val="11"/>
        <rFont val="Times New Roman"/>
        <charset val="134"/>
      </rPr>
      <t>2024</t>
    </r>
    <r>
      <rPr>
        <sz val="11"/>
        <rFont val="宋体"/>
        <charset val="134"/>
      </rPr>
      <t>年</t>
    </r>
    <r>
      <rPr>
        <sz val="11"/>
        <rFont val="Times New Roman"/>
        <charset val="134"/>
      </rPr>
      <t>3</t>
    </r>
    <r>
      <rPr>
        <sz val="11"/>
        <rFont val="宋体"/>
        <charset val="134"/>
      </rPr>
      <t>月</t>
    </r>
    <r>
      <rPr>
        <sz val="11"/>
        <rFont val="Times New Roman"/>
        <charset val="134"/>
      </rPr>
      <t>-2024</t>
    </r>
    <r>
      <rPr>
        <sz val="11"/>
        <rFont val="宋体"/>
        <charset val="134"/>
      </rPr>
      <t>年</t>
    </r>
    <r>
      <rPr>
        <sz val="11"/>
        <rFont val="Times New Roman"/>
        <charset val="134"/>
      </rPr>
      <t>10</t>
    </r>
    <r>
      <rPr>
        <sz val="11"/>
        <rFont val="宋体"/>
        <charset val="134"/>
      </rPr>
      <t>月</t>
    </r>
  </si>
  <si>
    <r>
      <rPr>
        <sz val="11"/>
        <rFont val="宋体"/>
        <charset val="134"/>
      </rPr>
      <t>为皮西那乡</t>
    </r>
    <r>
      <rPr>
        <sz val="11"/>
        <rFont val="Times New Roman"/>
        <charset val="134"/>
      </rPr>
      <t>300</t>
    </r>
    <r>
      <rPr>
        <sz val="11"/>
        <rFont val="宋体"/>
        <charset val="134"/>
      </rPr>
      <t>户农户种植樱桃，计划每户庭院种植不少于</t>
    </r>
    <r>
      <rPr>
        <sz val="11"/>
        <rFont val="Times New Roman"/>
        <charset val="134"/>
      </rPr>
      <t>15</t>
    </r>
    <r>
      <rPr>
        <sz val="11"/>
        <rFont val="宋体"/>
        <charset val="134"/>
      </rPr>
      <t>株，每株补助80元。</t>
    </r>
  </si>
  <si>
    <t>项目实施后可打造出特色庭院经济，带动皮西那乡樱桃产业发展。</t>
  </si>
  <si>
    <t>psx-2024-070</t>
  </si>
  <si>
    <t>皮山县科克铁热克镇夜市建设项目</t>
  </si>
  <si>
    <t>皮山县科克铁热克镇</t>
  </si>
  <si>
    <t>根据科克铁热克镇新时代广场地理位置及布局，建设1500平方米夜市一座，钢架结构，并配套建设其他附属设施，计划总投资200万元。</t>
  </si>
  <si>
    <t>科克铁热克镇人民政府</t>
  </si>
  <si>
    <t>买买提艾则孜·努尔麦麦提</t>
  </si>
  <si>
    <t>通过该项目实施,促进科克铁热克镇多产业同步发展，方便当地农产品销售，为创业者提供平台解决就近就业，拉动科克铁热克镇经济发展。</t>
  </si>
  <si>
    <t>psx-2024-072</t>
  </si>
  <si>
    <t>皮山县2024年庭院经济发展项目</t>
  </si>
  <si>
    <t>对皮山县各乡镇已脱贫户和监测对象利用现有庭院发展庭院种植业和养殖业，发展庭院经济，合理布局，统一规划；发展庭院种植（西梅、木瓜、樱桃等）及庭院养殖。</t>
  </si>
  <si>
    <t>该项目实施，鼓励各乡镇农户发展庭院经济，进行庭院种植养殖，增加农户收入，打造乡村振兴示范作用。</t>
  </si>
  <si>
    <t>psx-2024-073</t>
  </si>
  <si>
    <t>皮山县乔达乡巴什拉克比纳木村示范村住房提升改造项目</t>
  </si>
  <si>
    <t>乔达乡巴什拉克比纳木村</t>
  </si>
  <si>
    <t>对皮山县2024年示范村乔达乡巴什拉克比纳木村已脱贫户和监测对象房屋进行提升改造，安装屋顶防水设施及配套，计划改造120户，每户补助1万元。</t>
  </si>
  <si>
    <t>该项目实施，鼓励示范村农户发展庭院经济，进行庭院种植养殖，增加农户收入，打造乡村振兴示范作用。</t>
  </si>
  <si>
    <t>psx-2024-074</t>
  </si>
  <si>
    <t>皮山县地方国营牧场产业发展项目</t>
  </si>
  <si>
    <t>乔达乡国营牧场</t>
  </si>
  <si>
    <t>计划总投资114万元，采购生产母牦牛140头，品种为新疆牦牛，年龄 2-3岁，体格健康，体重标准不低于150 公斤（含 150 公斤）。</t>
  </si>
  <si>
    <t>头</t>
  </si>
  <si>
    <t>通过实施该项目，将促进皮山县国营牧场产业发展能力，增加国营牧场职工收入。</t>
  </si>
  <si>
    <t>psx-2024-001</t>
  </si>
  <si>
    <t>皮山县木吉镇2024年农田设施配套建设项目</t>
  </si>
  <si>
    <t>1、滴灌工程：共计实施面积 8049 亩，划分为 10 个系统；2、引水渠工程：给以地表水为水源的系统，2 座沉砂池配套引水渠 2 条，
总长 0.08km，配套渠系建筑物 2 座；3、田间道路工程：共计规划建设田间道路 25 条，总长 25.651km；4、农田输配电工程：共计架设 10kv 高压输电线路 1km；5、农田防护与生态环境保护工程共计172.91亩。</t>
  </si>
  <si>
    <t>阿不力克木·阿吾提</t>
  </si>
  <si>
    <t>通过实施项目将极大地改善农牧业生产基础条件、增加农民收入，为灌区各族人民的脱贫致富、提高经济文化生活水平奠定坚实的基础，对社会的稳 定和发展，边疆巩固都将起到积极的推动作用。该工程具有很好的社会效益。</t>
  </si>
  <si>
    <t>psx-2024-002</t>
  </si>
  <si>
    <t>皮山县木奎拉乡2024年农田设施配套建设项目</t>
  </si>
  <si>
    <t>滴灌工程：共计实施面积13058亩，费用：1828.7519万元；引水渠工程：总长0.736km，费用：28.5894万元。田间道路工程：总长35.288km，费用：407.9543万元；农田输配电工程：共计架设10kv高压输电线路1.6km，费用：21.6万元；地面管材及安装。</t>
  </si>
  <si>
    <t>约麦尔·阿卜杜米吉提</t>
  </si>
  <si>
    <t>psx-2024-075</t>
  </si>
  <si>
    <t>皮山县乔达乡2024年农田设施配套建设项目</t>
  </si>
  <si>
    <t>1、滴灌工程：共计实施面积 2686 亩，划分为 3 个系统；2、引水渠工程：给以地表水为水源的系统，3 座沉砂池配套引水渠3条，总长 0.367km；3、田间道路工程：共计规划建设田间道路 10 条，总长5.915km；4、农田输配电工程：共计架设 10kv 高压输电线路 0.6km；5、农田防护与生态环境保护工程共计44.36亩。</t>
  </si>
  <si>
    <t>通过实施项目将极大地改善农牧业生产基础条件、增加农民收入，为 灌区各族人民的脱贫致富、提高经济文化生活水平奠定坚实的基础，对社会的稳 定和发展，边疆巩固都将起到积极的推动作用。该工程具有很好的社会效益。</t>
  </si>
  <si>
    <t>psx-2024-076</t>
  </si>
  <si>
    <t>皮山县科克铁热克镇2024年农田设施配套建设项目</t>
  </si>
  <si>
    <t>科克铁热克镇</t>
  </si>
  <si>
    <t>滴灌工程：共计实施面积3935亩，费用：597.7376万元；引水渠工程：总长0.367km，费用：14.0137万元；田间道路工程：总长10.055km，费用：133.7178万元；农田输配电工程：共计架设10kv高压输电线路1.15km，费用：17.46万元；地面管材及安装。</t>
  </si>
  <si>
    <t>psx-2024-077</t>
  </si>
  <si>
    <t>皮山县固玛镇2024年农田设施配套建设项目</t>
  </si>
  <si>
    <t>滴灌工程：共计实施面积1650亩，费用：246.0612万元；引水渠工程：总长0.03km，费用：1.4956万元；田间道路工程：总长4.181km，费用：49.5733万元；农田输配电工程：共计架设10kv高压输电线路0.45km，费用：6.975万元；地面管材及安装。</t>
  </si>
  <si>
    <t>psx-2024-078</t>
  </si>
  <si>
    <t>皮山县巴什兰干乡2024年农田设施配套建设项目</t>
  </si>
  <si>
    <t>巴什兰干乡</t>
  </si>
  <si>
    <t>滴灌工程：共计实施面积1564亩，费用：239.5921万元；引水渠工程：总长0.03km，费用：3.0527万元；田间道路工程：总长3.726km，费用：44.1429万元；农田输配电工程：共计架设10kv高压输电线路0.6km，费用：8.55万元；地面管材及安装。</t>
  </si>
  <si>
    <t>巴什兰干乡人民政府</t>
  </si>
  <si>
    <t>努尔阿不拉·阿不都热依木</t>
  </si>
  <si>
    <t>psx-2024-079</t>
  </si>
  <si>
    <t>皮山县阔什塔格镇2024年农田设施配套建设项目</t>
  </si>
  <si>
    <t>滴灌工程：共计实施面积1529亩，费用：243.2877万元；引水渠工程：总长0.03km，费用：1.5048万元；田间道路工程：总长1.931km，费用：22.8955万元；农田输配电工程：共计架设10kv高压输电线路0.9km，费用：12.6万元；地面管材及安装。</t>
  </si>
  <si>
    <t>阔什塔格镇人民政府</t>
  </si>
  <si>
    <t>约麦尔江·托合提</t>
  </si>
  <si>
    <t>psx-2024-080</t>
  </si>
  <si>
    <t>皮山县藏桂乡2024年农田设施配套建设项目</t>
  </si>
  <si>
    <t>滴灌工程：共计实施面积2525亩，费用：374.9325万元；引水渠工程：总长0.03km，费用：1.5048万元；田间道路工程：总长5.993km，费用：71.5604万元；农田输配电工程：共计架设10kv高压输电线路0.15km，费用：4.05万元；地面管材及安装。</t>
  </si>
  <si>
    <t>psx-2024-081</t>
  </si>
  <si>
    <t>皮山县皮亚勒玛乡2024年农田设施配套建设项目</t>
  </si>
  <si>
    <t>（1）滴灌工程：共计实施面积 7643 亩，划分为 7 个系统，均为地表水加压滴灌系统。（2）引水渠工程：给以地表水为水源的系统，配套引水渠 7 条，总长1.654km，配套渠系建筑物 17 座，其中：节制分水闸 10 座，农桥 7 座。（3）田间道路工程：共计规划建设田间道路 8 条，总长 23.443km。田间道采用砂砾石路面，厚30cm，路面宽 4m，外边坡比为 1:1.5。（4）农田输配电工程：共计架设10kv 高压输电线路3.3km，从而满足滴灌工程用电需求。（5）农田防护与生态环境保护工程：由县林草局或林草局委托项目区所在村委会，在经过田块整治后的条田四周，种植防护林带，共计 6.31 亩。由本项目在田块整治工程实施时，预留和平整林床，以及灌溉系统。</t>
  </si>
  <si>
    <t>psx-2024-082</t>
  </si>
  <si>
    <t>皮山县桑株镇壮大村集体经济-创业就业中心建设项目</t>
  </si>
  <si>
    <t>计划总投资320万元，在桑株镇巴扎新建创业就业中心一座，框架结构，地上二层，并配套建设水、电等附属设施。</t>
  </si>
  <si>
    <t>项目建成后可以带动4到5个村壮大村集体经济，有效提升村级为民办事能力。项目建成后按照桑株镇现商铺租金60元/㎡收取租金，每年可实现收益44万元左右。</t>
  </si>
  <si>
    <t>psx-2024-071</t>
  </si>
  <si>
    <t>皮山县2024年人居环境整治项目</t>
  </si>
  <si>
    <t>对皮山县各乡镇已脱贫户及监测对象庭院进行整治，三区分离，改厨改厕，补齐庭院短板，改善人居环境，计划改造1736户，每户补助1万元。其中：乔达乡272户，皮西那乡150户，木奎拉乡115户，固玛镇121户，巴什兰干乡28户，克里阳乡170户，科克铁热克镇808户，藏桂乡52户，阔什塔格镇20户。</t>
  </si>
  <si>
    <t>通过该项目的实施，改善皮山县人居环境，改善村容村貌，促进农户生产发展，改变村民卫生习惯，提高群众幸福感。</t>
  </si>
  <si>
    <t>psx-2024-083</t>
  </si>
  <si>
    <t>皮山县桑株镇、杜瓦镇、康克尔乡2024年人居环境整治项目</t>
  </si>
  <si>
    <t>对皮山县各乡镇已脱贫户及监测对象庭院进行整治，三区分离，改厨改厕，补齐庭院短板，改善人居环境，计划改造1606户，每户补助1万元。其中：桑株镇1039户，杜瓦镇267户，康克尔乡300户。</t>
  </si>
  <si>
    <t>psx-2024-084</t>
  </si>
  <si>
    <t>皮山县2024年壮大村集体经济项目-兔养殖</t>
  </si>
  <si>
    <t>计划投入资金560万元，对木吉镇、木奎拉乡、固玛镇3个乡镇7个村采购种兔进行兔养殖，用于壮大村集体经济。其中：木吉镇阔纳吐格曼村，木奎拉乡依提帕克村、阔向买里村、达里格村、康达库勒村，固玛镇依提帕克村、散加村。</t>
  </si>
  <si>
    <t>利用皮山县现有兔养殖设备，依托国企技术扶持，购买种兔后确权至皮山县各村，村委会养殖后国企统一收购，壮大村集体经济。</t>
  </si>
  <si>
    <t>psx-2024-085</t>
  </si>
  <si>
    <t>皮山县科克铁热克镇壮大村集体经济项目-藏红花种植</t>
  </si>
  <si>
    <t>科克铁热克镇2024年英博斯坦村、库木博斯坦村、科克塔勒村共计3个村，通过投资240万元（每个村80万元）采购藏红花种球（包括种球及运输费用），种植藏红花80亩，平均每亩3万元，然后将购买的种球托管至合作企业，获取固定收益用于壮大村集体经济。</t>
  </si>
  <si>
    <t>通过实施该项目，促进科克铁热克镇藏红花种植业发展，项目完成后确权至英博斯坦村、库木博斯坦村、科克塔勒村等3个村，与企业合作，每年按照总投资额的一定比例从公司获取分红，用于壮大村集体收入。</t>
  </si>
  <si>
    <t>psx-2024-086</t>
  </si>
  <si>
    <t>皮山县皮亚勒玛乡发展壮大村集体经济收入建设项目</t>
  </si>
  <si>
    <t>皮亚勒玛乡加依塔什村、兰干库勒村、库木博依村、乌堂村、塔吾孜吾斯塘村</t>
  </si>
  <si>
    <t>新建2000亩石榴基地水肥系统，5个村共16个条田基地，包括14座沉砂池、15套水肥水泵系统、管道铺设以及其他附属配套设施建设。</t>
  </si>
  <si>
    <r>
      <rPr>
        <sz val="11"/>
        <rFont val="宋体"/>
        <charset val="134"/>
      </rPr>
      <t>该项目实施后可解决</t>
    </r>
    <r>
      <rPr>
        <sz val="11"/>
        <rFont val="Times New Roman"/>
        <charset val="134"/>
      </rPr>
      <t>2000</t>
    </r>
    <r>
      <rPr>
        <sz val="11"/>
        <rFont val="宋体"/>
        <charset val="134"/>
      </rPr>
      <t>亩石榴树滴灌用水问题，受益农户</t>
    </r>
    <r>
      <rPr>
        <sz val="11"/>
        <rFont val="Times New Roman"/>
        <charset val="134"/>
      </rPr>
      <t>1437</t>
    </r>
    <r>
      <rPr>
        <sz val="11"/>
        <rFont val="宋体"/>
        <charset val="134"/>
      </rPr>
      <t>户，一是能够加快基础设施改造升级，有利于农业用水发展，为区域内供水系统的一体化管理奠定基础，将改变农业用水现状，大幅度提高供水保证率。二是项目实施后将</t>
    </r>
    <r>
      <rPr>
        <sz val="11"/>
        <rFont val="Times New Roman"/>
        <charset val="134"/>
      </rPr>
      <t>2000</t>
    </r>
    <r>
      <rPr>
        <sz val="11"/>
        <rFont val="宋体"/>
        <charset val="134"/>
      </rPr>
      <t>亩石榴树实现节水灌溉，提高产量，促进农户增收，增加村集体经济收入</t>
    </r>
  </si>
  <si>
    <t>psx-2024-087</t>
  </si>
  <si>
    <t>皮山县皮亚勒玛乡巩固提升石榴产业提质增效建设项目</t>
  </si>
  <si>
    <t>皮亚勒玛乡2000亩村集体石榴产业采购油渣1500吨、农家肥（鸡粪）5000吨、石硫合剂3200桶等</t>
  </si>
  <si>
    <r>
      <rPr>
        <sz val="11"/>
        <rFont val="宋体"/>
        <charset val="134"/>
      </rPr>
      <t>项目实施后有效防治林果业有害生物，提高皮亚勒玛乡</t>
    </r>
    <r>
      <rPr>
        <sz val="11"/>
        <rFont val="Times New Roman"/>
        <charset val="134"/>
      </rPr>
      <t>“</t>
    </r>
    <r>
      <rPr>
        <sz val="11"/>
        <rFont val="宋体"/>
        <charset val="134"/>
      </rPr>
      <t>皮亚曼</t>
    </r>
    <r>
      <rPr>
        <sz val="11"/>
        <rFont val="Times New Roman"/>
        <charset val="134"/>
      </rPr>
      <t>”</t>
    </r>
    <r>
      <rPr>
        <sz val="11"/>
        <rFont val="宋体"/>
        <charset val="134"/>
      </rPr>
      <t>甜石榴品质、提高经济收入、巩固产业发展成果</t>
    </r>
  </si>
  <si>
    <t>psx-2024-088</t>
  </si>
  <si>
    <r>
      <rPr>
        <sz val="12"/>
        <rFont val="宋体"/>
        <charset val="134"/>
      </rPr>
      <t>皮山县</t>
    </r>
    <r>
      <rPr>
        <sz val="12"/>
        <rFont val="Times New Roman"/>
        <charset val="134"/>
      </rPr>
      <t>2024</t>
    </r>
    <r>
      <rPr>
        <sz val="12"/>
        <rFont val="宋体"/>
        <charset val="134"/>
      </rPr>
      <t>年产业补短板提升改造建设项目</t>
    </r>
  </si>
  <si>
    <r>
      <rPr>
        <sz val="12"/>
        <rFont val="Times New Roman"/>
        <charset val="134"/>
      </rPr>
      <t>2024</t>
    </r>
    <r>
      <rPr>
        <sz val="12"/>
        <rFont val="宋体"/>
        <charset val="134"/>
      </rPr>
      <t>年</t>
    </r>
    <r>
      <rPr>
        <sz val="12"/>
        <rFont val="Times New Roman"/>
        <charset val="134"/>
      </rPr>
      <t>3</t>
    </r>
    <r>
      <rPr>
        <sz val="12"/>
        <rFont val="宋体"/>
        <charset val="134"/>
      </rPr>
      <t>月</t>
    </r>
    <r>
      <rPr>
        <sz val="12"/>
        <rFont val="Times New Roman"/>
        <charset val="134"/>
      </rPr>
      <t>-2024</t>
    </r>
    <r>
      <rPr>
        <sz val="12"/>
        <rFont val="宋体"/>
        <charset val="134"/>
      </rPr>
      <t>年</t>
    </r>
    <r>
      <rPr>
        <sz val="12"/>
        <rFont val="Times New Roman"/>
        <charset val="134"/>
      </rPr>
      <t>11</t>
    </r>
    <r>
      <rPr>
        <sz val="12"/>
        <rFont val="宋体"/>
        <charset val="134"/>
      </rPr>
      <t>月</t>
    </r>
  </si>
  <si>
    <r>
      <rPr>
        <sz val="12"/>
        <rFont val="宋体"/>
        <charset val="134"/>
      </rPr>
      <t>对</t>
    </r>
    <r>
      <rPr>
        <sz val="12"/>
        <rFont val="Times New Roman"/>
        <charset val="134"/>
      </rPr>
      <t>67</t>
    </r>
    <r>
      <rPr>
        <sz val="12"/>
        <rFont val="宋体"/>
        <charset val="134"/>
      </rPr>
      <t>座原有鹅棚圈进行改造提升为设施农业种植大棚，主要对大棚进行棚膜、棉被、卷帘机安装，并完善水电等附属设施。</t>
    </r>
  </si>
  <si>
    <t>通过项目实施，另起炉灶一批盘活闲置资产，提升联农带农机制，增加就近就地就业岗位，带动设施农业发展，提高农户收入。</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</si>
</sst>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0_ "/>
    <numFmt numFmtId="178" formatCode="0_ "/>
  </numFmts>
  <fonts count="39">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宋体"/>
      <charset val="134"/>
    </font>
    <font>
      <b/>
      <sz val="11"/>
      <name val="宋体"/>
      <charset val="134"/>
      <scheme val="minor"/>
    </font>
    <font>
      <sz val="11"/>
      <name val="宋体"/>
      <charset val="134"/>
      <scheme val="minor"/>
    </font>
    <font>
      <sz val="12"/>
      <name val="宋体"/>
      <charset val="134"/>
      <scheme val="minor"/>
    </font>
    <font>
      <sz val="11"/>
      <name val="Times New Roman"/>
      <charset val="134"/>
    </font>
    <font>
      <sz val="24"/>
      <name val="方正小标宋简体"/>
      <charset val="134"/>
    </font>
    <font>
      <b/>
      <sz val="14"/>
      <name val="黑体"/>
      <charset val="134"/>
    </font>
    <font>
      <b/>
      <sz val="16"/>
      <name val="黑体"/>
      <charset val="134"/>
    </font>
    <font>
      <b/>
      <sz val="20"/>
      <name val="方正公文楷体"/>
      <charset val="134"/>
    </font>
    <font>
      <sz val="12"/>
      <name val="Times New Roman"/>
      <charset val="134"/>
    </font>
    <font>
      <b/>
      <sz val="10"/>
      <name val="黑体"/>
      <charset val="134"/>
    </font>
    <font>
      <sz val="16"/>
      <name val="宋体"/>
      <charset val="134"/>
    </font>
    <font>
      <sz val="11"/>
      <name val="仿宋_GB2312"/>
      <charset val="134"/>
    </font>
    <font>
      <sz val="10"/>
      <name val="方正公文楷体"/>
      <charset val="134"/>
    </font>
    <font>
      <sz val="12"/>
      <name val="方正公文楷体"/>
      <charset val="134"/>
    </font>
    <font>
      <sz val="11"/>
      <color theme="0"/>
      <name val="宋体"/>
      <charset val="0"/>
      <scheme val="minor"/>
    </font>
    <font>
      <sz val="11"/>
      <color theme="1"/>
      <name val="宋体"/>
      <charset val="0"/>
      <scheme val="minor"/>
    </font>
    <font>
      <b/>
      <sz val="18"/>
      <color theme="3"/>
      <name val="宋体"/>
      <charset val="134"/>
      <scheme val="minor"/>
    </font>
    <font>
      <sz val="11"/>
      <color rgb="FFFF00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6" borderId="0" applyNumberFormat="0" applyBorder="0" applyAlignment="0" applyProtection="0">
      <alignment vertical="center"/>
    </xf>
    <xf numFmtId="0" fontId="26" fillId="1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4" borderId="8" applyNumberFormat="0" applyFont="0" applyAlignment="0" applyProtection="0">
      <alignment vertical="center"/>
    </xf>
    <xf numFmtId="0" fontId="20" fillId="20"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1" applyNumberFormat="0" applyFill="0" applyAlignment="0" applyProtection="0">
      <alignment vertical="center"/>
    </xf>
    <xf numFmtId="0" fontId="34" fillId="0" borderId="11" applyNumberFormat="0" applyFill="0" applyAlignment="0" applyProtection="0">
      <alignment vertical="center"/>
    </xf>
    <xf numFmtId="0" fontId="20" fillId="12" borderId="0" applyNumberFormat="0" applyBorder="0" applyAlignment="0" applyProtection="0">
      <alignment vertical="center"/>
    </xf>
    <xf numFmtId="0" fontId="31" fillId="0" borderId="12" applyNumberFormat="0" applyFill="0" applyAlignment="0" applyProtection="0">
      <alignment vertical="center"/>
    </xf>
    <xf numFmtId="0" fontId="20" fillId="3" borderId="0" applyNumberFormat="0" applyBorder="0" applyAlignment="0" applyProtection="0">
      <alignment vertical="center"/>
    </xf>
    <xf numFmtId="0" fontId="35" fillId="24" borderId="13" applyNumberFormat="0" applyAlignment="0" applyProtection="0">
      <alignment vertical="center"/>
    </xf>
    <xf numFmtId="0" fontId="36" fillId="24" borderId="9" applyNumberFormat="0" applyAlignment="0" applyProtection="0">
      <alignment vertical="center"/>
    </xf>
    <xf numFmtId="0" fontId="37" fillId="31" borderId="14" applyNumberFormat="0" applyAlignment="0" applyProtection="0">
      <alignment vertical="center"/>
    </xf>
    <xf numFmtId="0" fontId="21" fillId="17" borderId="0" applyNumberFormat="0" applyBorder="0" applyAlignment="0" applyProtection="0">
      <alignment vertical="center"/>
    </xf>
    <xf numFmtId="0" fontId="20" fillId="23" borderId="0" applyNumberFormat="0" applyBorder="0" applyAlignment="0" applyProtection="0">
      <alignment vertical="center"/>
    </xf>
    <xf numFmtId="0" fontId="30" fillId="0" borderId="10" applyNumberFormat="0" applyFill="0" applyAlignment="0" applyProtection="0">
      <alignment vertical="center"/>
    </xf>
    <xf numFmtId="0" fontId="38" fillId="0" borderId="15" applyNumberFormat="0" applyFill="0" applyAlignment="0" applyProtection="0">
      <alignment vertical="center"/>
    </xf>
    <xf numFmtId="0" fontId="27" fillId="15" borderId="0" applyNumberFormat="0" applyBorder="0" applyAlignment="0" applyProtection="0">
      <alignment vertical="center"/>
    </xf>
    <xf numFmtId="0" fontId="25" fillId="11" borderId="0" applyNumberFormat="0" applyBorder="0" applyAlignment="0" applyProtection="0">
      <alignment vertical="center"/>
    </xf>
    <xf numFmtId="0" fontId="21" fillId="6" borderId="0" applyNumberFormat="0" applyBorder="0" applyAlignment="0" applyProtection="0">
      <alignment vertical="center"/>
    </xf>
    <xf numFmtId="0" fontId="20" fillId="22" borderId="0" applyNumberFormat="0" applyBorder="0" applyAlignment="0" applyProtection="0">
      <alignment vertical="center"/>
    </xf>
    <xf numFmtId="0" fontId="21" fillId="27" borderId="0" applyNumberFormat="0" applyBorder="0" applyAlignment="0" applyProtection="0">
      <alignment vertical="center"/>
    </xf>
    <xf numFmtId="0" fontId="21" fillId="30" borderId="0" applyNumberFormat="0" applyBorder="0" applyAlignment="0" applyProtection="0">
      <alignment vertical="center"/>
    </xf>
    <xf numFmtId="0" fontId="21" fillId="26" borderId="0" applyNumberFormat="0" applyBorder="0" applyAlignment="0" applyProtection="0">
      <alignment vertical="center"/>
    </xf>
    <xf numFmtId="0" fontId="21" fillId="29" borderId="0" applyNumberFormat="0" applyBorder="0" applyAlignment="0" applyProtection="0">
      <alignment vertical="center"/>
    </xf>
    <xf numFmtId="0" fontId="20" fillId="32" borderId="0" applyNumberFormat="0" applyBorder="0" applyAlignment="0" applyProtection="0">
      <alignment vertical="center"/>
    </xf>
    <xf numFmtId="0" fontId="20" fillId="21" borderId="0" applyNumberFormat="0" applyBorder="0" applyAlignment="0" applyProtection="0">
      <alignment vertical="center"/>
    </xf>
    <xf numFmtId="0" fontId="21" fillId="25" borderId="0" applyNumberFormat="0" applyBorder="0" applyAlignment="0" applyProtection="0">
      <alignment vertical="center"/>
    </xf>
    <xf numFmtId="0" fontId="21" fillId="28" borderId="0" applyNumberFormat="0" applyBorder="0" applyAlignment="0" applyProtection="0">
      <alignment vertical="center"/>
    </xf>
    <xf numFmtId="0" fontId="20" fillId="8" borderId="0" applyNumberFormat="0" applyBorder="0" applyAlignment="0" applyProtection="0">
      <alignment vertical="center"/>
    </xf>
    <xf numFmtId="0" fontId="21" fillId="18" borderId="0" applyNumberFormat="0" applyBorder="0" applyAlignment="0" applyProtection="0">
      <alignment vertical="center"/>
    </xf>
    <xf numFmtId="0" fontId="20" fillId="5" borderId="0" applyNumberFormat="0" applyBorder="0" applyAlignment="0" applyProtection="0">
      <alignment vertical="center"/>
    </xf>
    <xf numFmtId="0" fontId="20" fillId="7" borderId="0" applyNumberFormat="0" applyBorder="0" applyAlignment="0" applyProtection="0">
      <alignment vertical="center"/>
    </xf>
    <xf numFmtId="0" fontId="21" fillId="19" borderId="0" applyNumberFormat="0" applyBorder="0" applyAlignment="0" applyProtection="0">
      <alignment vertical="center"/>
    </xf>
    <xf numFmtId="0" fontId="20" fillId="2" borderId="0" applyNumberFormat="0" applyBorder="0" applyAlignment="0" applyProtection="0">
      <alignment vertical="center"/>
    </xf>
  </cellStyleXfs>
  <cellXfs count="8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xf numFmtId="0" fontId="7" fillId="0" borderId="0" xfId="0" applyFont="1" applyFill="1" applyAlignment="1"/>
    <xf numFmtId="0" fontId="7" fillId="0" borderId="1" xfId="0" applyFont="1" applyFill="1" applyBorder="1" applyAlignment="1">
      <alignment horizontal="center" vertical="center" wrapText="1"/>
    </xf>
    <xf numFmtId="0" fontId="8" fillId="0" borderId="0" xfId="0" applyFont="1" applyFill="1" applyAlignment="1"/>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178" fontId="9"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vertical="center" wrapText="1"/>
    </xf>
    <xf numFmtId="178" fontId="2" fillId="0" borderId="0"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15" fillId="0" borderId="4" xfId="0" applyNumberFormat="1" applyFont="1" applyFill="1" applyBorder="1" applyAlignment="1">
      <alignment horizontal="center" vertical="center" wrapText="1"/>
    </xf>
    <xf numFmtId="178" fontId="11" fillId="0" borderId="4"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178" fontId="16" fillId="0" borderId="0" xfId="0" applyNumberFormat="1" applyFont="1" applyFill="1" applyAlignment="1">
      <alignment horizontal="center" vertical="center" wrapText="1"/>
    </xf>
    <xf numFmtId="178" fontId="11" fillId="0" borderId="5"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8" fontId="15" fillId="0" borderId="6" xfId="0" applyNumberFormat="1" applyFont="1" applyFill="1" applyBorder="1" applyAlignment="1">
      <alignment horizontal="center" vertical="center" wrapText="1"/>
    </xf>
    <xf numFmtId="178" fontId="15" fillId="0" borderId="0" xfId="0" applyNumberFormat="1" applyFont="1" applyFill="1" applyBorder="1" applyAlignment="1">
      <alignment horizontal="center" vertical="center" wrapText="1"/>
    </xf>
    <xf numFmtId="178" fontId="15" fillId="0" borderId="5"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78" fontId="11" fillId="0" borderId="7" xfId="0" applyNumberFormat="1" applyFont="1" applyFill="1" applyBorder="1" applyAlignment="1">
      <alignment horizontal="center" vertical="center" wrapText="1"/>
    </xf>
    <xf numFmtId="178" fontId="15" fillId="0" borderId="7"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xf numFmtId="0" fontId="17"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177" fontId="9" fillId="0" borderId="2"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8" fontId="14" fillId="0" borderId="2"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xf numFmtId="177" fontId="9" fillId="0" borderId="1" xfId="0" applyNumberFormat="1" applyFont="1" applyFill="1" applyBorder="1" applyAlignment="1">
      <alignment horizontal="center" vertical="center" wrapText="1"/>
    </xf>
    <xf numFmtId="0" fontId="6" fillId="0" borderId="1" xfId="0" applyFont="1" applyFill="1" applyBorder="1" applyAlignment="1"/>
    <xf numFmtId="177" fontId="18" fillId="0" borderId="2"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8" fontId="19" fillId="0" borderId="5" xfId="0" applyNumberFormat="1" applyFont="1" applyFill="1" applyBorder="1" applyAlignment="1">
      <alignment horizontal="center" vertical="center" wrapText="1"/>
    </xf>
    <xf numFmtId="0" fontId="7" fillId="0" borderId="2"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75</xdr:row>
      <xdr:rowOff>0</xdr:rowOff>
    </xdr:from>
    <xdr:to>
      <xdr:col>7</xdr:col>
      <xdr:colOff>79375</xdr:colOff>
      <xdr:row>75</xdr:row>
      <xdr:rowOff>739775</xdr:rowOff>
    </xdr:to>
    <xdr:sp>
      <xdr:nvSpPr>
        <xdr:cNvPr id="2" name="Text Box 9540"/>
        <xdr:cNvSpPr txBox="1"/>
      </xdr:nvSpPr>
      <xdr:spPr>
        <a:xfrm>
          <a:off x="4744720" y="76288900"/>
          <a:ext cx="79375" cy="739775"/>
        </a:xfrm>
        <a:prstGeom prst="rect">
          <a:avLst/>
        </a:prstGeom>
        <a:noFill/>
        <a:ln w="9525">
          <a:noFill/>
        </a:ln>
      </xdr:spPr>
    </xdr:sp>
    <xdr:clientData/>
  </xdr:twoCellAnchor>
  <xdr:twoCellAnchor editAs="oneCell">
    <xdr:from>
      <xdr:col>7</xdr:col>
      <xdr:colOff>0</xdr:colOff>
      <xdr:row>75</xdr:row>
      <xdr:rowOff>0</xdr:rowOff>
    </xdr:from>
    <xdr:to>
      <xdr:col>7</xdr:col>
      <xdr:colOff>79375</xdr:colOff>
      <xdr:row>75</xdr:row>
      <xdr:rowOff>739775</xdr:rowOff>
    </xdr:to>
    <xdr:sp>
      <xdr:nvSpPr>
        <xdr:cNvPr id="3" name="Text Box 9540"/>
        <xdr:cNvSpPr txBox="1"/>
      </xdr:nvSpPr>
      <xdr:spPr>
        <a:xfrm>
          <a:off x="4744720" y="76288900"/>
          <a:ext cx="79375" cy="73977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4"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5"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6"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7"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8"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9"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10"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11"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12"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13" name="Text Box 9540"/>
        <xdr:cNvSpPr txBox="1"/>
      </xdr:nvSpPr>
      <xdr:spPr>
        <a:xfrm>
          <a:off x="3771265" y="77749400"/>
          <a:ext cx="79375" cy="770255"/>
        </a:xfrm>
        <a:prstGeom prst="rect">
          <a:avLst/>
        </a:prstGeom>
        <a:noFill/>
        <a:ln w="9525">
          <a:noFill/>
        </a:ln>
      </xdr:spPr>
    </xdr:sp>
    <xdr:clientData/>
  </xdr:twoCellAnchor>
  <xdr:twoCellAnchor editAs="oneCell">
    <xdr:from>
      <xdr:col>6</xdr:col>
      <xdr:colOff>0</xdr:colOff>
      <xdr:row>76</xdr:row>
      <xdr:rowOff>0</xdr:rowOff>
    </xdr:from>
    <xdr:to>
      <xdr:col>6</xdr:col>
      <xdr:colOff>79375</xdr:colOff>
      <xdr:row>76</xdr:row>
      <xdr:rowOff>770255</xdr:rowOff>
    </xdr:to>
    <xdr:sp>
      <xdr:nvSpPr>
        <xdr:cNvPr id="14" name="Text Box 9540"/>
        <xdr:cNvSpPr txBox="1"/>
      </xdr:nvSpPr>
      <xdr:spPr>
        <a:xfrm>
          <a:off x="3771265" y="77749400"/>
          <a:ext cx="79375" cy="770255"/>
        </a:xfrm>
        <a:prstGeom prst="rect">
          <a:avLst/>
        </a:prstGeom>
        <a:noFill/>
        <a:ln w="9525">
          <a:noFill/>
        </a:ln>
      </xdr:spPr>
    </xdr:sp>
    <xdr:clientData/>
  </xdr:twoCellAnchor>
  <xdr:twoCellAnchor editAs="oneCell">
    <xdr:from>
      <xdr:col>7</xdr:col>
      <xdr:colOff>0</xdr:colOff>
      <xdr:row>55</xdr:row>
      <xdr:rowOff>0</xdr:rowOff>
    </xdr:from>
    <xdr:to>
      <xdr:col>7</xdr:col>
      <xdr:colOff>79375</xdr:colOff>
      <xdr:row>55</xdr:row>
      <xdr:rowOff>739775</xdr:rowOff>
    </xdr:to>
    <xdr:sp>
      <xdr:nvSpPr>
        <xdr:cNvPr id="15" name="Text Box 9540"/>
        <xdr:cNvSpPr txBox="1"/>
      </xdr:nvSpPr>
      <xdr:spPr>
        <a:xfrm>
          <a:off x="4744720" y="54635400"/>
          <a:ext cx="79375" cy="739775"/>
        </a:xfrm>
        <a:prstGeom prst="rect">
          <a:avLst/>
        </a:prstGeom>
        <a:noFill/>
        <a:ln w="9525">
          <a:noFill/>
        </a:ln>
      </xdr:spPr>
    </xdr:sp>
    <xdr:clientData/>
  </xdr:twoCellAnchor>
  <xdr:twoCellAnchor editAs="oneCell">
    <xdr:from>
      <xdr:col>7</xdr:col>
      <xdr:colOff>0</xdr:colOff>
      <xdr:row>55</xdr:row>
      <xdr:rowOff>0</xdr:rowOff>
    </xdr:from>
    <xdr:to>
      <xdr:col>7</xdr:col>
      <xdr:colOff>79375</xdr:colOff>
      <xdr:row>55</xdr:row>
      <xdr:rowOff>739775</xdr:rowOff>
    </xdr:to>
    <xdr:sp>
      <xdr:nvSpPr>
        <xdr:cNvPr id="16" name="Text Box 9540"/>
        <xdr:cNvSpPr txBox="1"/>
      </xdr:nvSpPr>
      <xdr:spPr>
        <a:xfrm>
          <a:off x="4744720" y="54635400"/>
          <a:ext cx="79375" cy="73977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17"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18"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19"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20"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21"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22"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23"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24"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25"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26" name="Text Box 9540"/>
        <xdr:cNvSpPr txBox="1"/>
      </xdr:nvSpPr>
      <xdr:spPr>
        <a:xfrm>
          <a:off x="3771265" y="54635400"/>
          <a:ext cx="79375" cy="770255"/>
        </a:xfrm>
        <a:prstGeom prst="rect">
          <a:avLst/>
        </a:prstGeom>
        <a:noFill/>
        <a:ln w="9525">
          <a:noFill/>
        </a:ln>
      </xdr:spPr>
    </xdr:sp>
    <xdr:clientData/>
  </xdr:twoCellAnchor>
  <xdr:twoCellAnchor editAs="oneCell">
    <xdr:from>
      <xdr:col>6</xdr:col>
      <xdr:colOff>0</xdr:colOff>
      <xdr:row>55</xdr:row>
      <xdr:rowOff>0</xdr:rowOff>
    </xdr:from>
    <xdr:to>
      <xdr:col>6</xdr:col>
      <xdr:colOff>79375</xdr:colOff>
      <xdr:row>55</xdr:row>
      <xdr:rowOff>770255</xdr:rowOff>
    </xdr:to>
    <xdr:sp>
      <xdr:nvSpPr>
        <xdr:cNvPr id="27" name="Text Box 9540"/>
        <xdr:cNvSpPr txBox="1"/>
      </xdr:nvSpPr>
      <xdr:spPr>
        <a:xfrm>
          <a:off x="3771265" y="54635400"/>
          <a:ext cx="79375" cy="770255"/>
        </a:xfrm>
        <a:prstGeom prst="rect">
          <a:avLst/>
        </a:prstGeom>
        <a:noFill/>
        <a:ln w="9525">
          <a:noFill/>
        </a:ln>
      </xdr:spPr>
    </xdr:sp>
    <xdr:clientData/>
  </xdr:twoCellAnchor>
  <xdr:twoCellAnchor editAs="oneCell">
    <xdr:from>
      <xdr:col>7</xdr:col>
      <xdr:colOff>0</xdr:colOff>
      <xdr:row>57</xdr:row>
      <xdr:rowOff>0</xdr:rowOff>
    </xdr:from>
    <xdr:to>
      <xdr:col>7</xdr:col>
      <xdr:colOff>78105</xdr:colOff>
      <xdr:row>57</xdr:row>
      <xdr:rowOff>791210</xdr:rowOff>
    </xdr:to>
    <xdr:sp>
      <xdr:nvSpPr>
        <xdr:cNvPr id="28" name="Text Box 9540"/>
        <xdr:cNvSpPr txBox="1"/>
      </xdr:nvSpPr>
      <xdr:spPr>
        <a:xfrm>
          <a:off x="4744720" y="56730900"/>
          <a:ext cx="78105" cy="791210"/>
        </a:xfrm>
        <a:prstGeom prst="rect">
          <a:avLst/>
        </a:prstGeom>
        <a:noFill/>
        <a:ln w="9525">
          <a:noFill/>
        </a:ln>
      </xdr:spPr>
    </xdr:sp>
    <xdr:clientData/>
  </xdr:twoCellAnchor>
  <xdr:twoCellAnchor editAs="oneCell">
    <xdr:from>
      <xdr:col>7</xdr:col>
      <xdr:colOff>0</xdr:colOff>
      <xdr:row>57</xdr:row>
      <xdr:rowOff>0</xdr:rowOff>
    </xdr:from>
    <xdr:to>
      <xdr:col>7</xdr:col>
      <xdr:colOff>78105</xdr:colOff>
      <xdr:row>57</xdr:row>
      <xdr:rowOff>587375</xdr:rowOff>
    </xdr:to>
    <xdr:sp>
      <xdr:nvSpPr>
        <xdr:cNvPr id="29" name="Text Box 9540"/>
        <xdr:cNvSpPr txBox="1"/>
      </xdr:nvSpPr>
      <xdr:spPr>
        <a:xfrm>
          <a:off x="4744720" y="56730900"/>
          <a:ext cx="78105" cy="587375"/>
        </a:xfrm>
        <a:prstGeom prst="rect">
          <a:avLst/>
        </a:prstGeom>
        <a:noFill/>
        <a:ln w="9525">
          <a:noFill/>
        </a:ln>
      </xdr:spPr>
    </xdr:sp>
    <xdr:clientData/>
  </xdr:twoCellAnchor>
  <xdr:twoCellAnchor editAs="oneCell">
    <xdr:from>
      <xdr:col>7</xdr:col>
      <xdr:colOff>0</xdr:colOff>
      <xdr:row>57</xdr:row>
      <xdr:rowOff>0</xdr:rowOff>
    </xdr:from>
    <xdr:to>
      <xdr:col>7</xdr:col>
      <xdr:colOff>78105</xdr:colOff>
      <xdr:row>57</xdr:row>
      <xdr:rowOff>587375</xdr:rowOff>
    </xdr:to>
    <xdr:sp>
      <xdr:nvSpPr>
        <xdr:cNvPr id="30" name="Text Box 9540"/>
        <xdr:cNvSpPr txBox="1"/>
      </xdr:nvSpPr>
      <xdr:spPr>
        <a:xfrm>
          <a:off x="4744720" y="56730900"/>
          <a:ext cx="78105" cy="587375"/>
        </a:xfrm>
        <a:prstGeom prst="rect">
          <a:avLst/>
        </a:prstGeom>
        <a:noFill/>
        <a:ln w="9525">
          <a:noFill/>
        </a:ln>
      </xdr:spPr>
    </xdr:sp>
    <xdr:clientData/>
  </xdr:twoCellAnchor>
  <xdr:twoCellAnchor editAs="oneCell">
    <xdr:from>
      <xdr:col>7</xdr:col>
      <xdr:colOff>0</xdr:colOff>
      <xdr:row>57</xdr:row>
      <xdr:rowOff>0</xdr:rowOff>
    </xdr:from>
    <xdr:to>
      <xdr:col>7</xdr:col>
      <xdr:colOff>78105</xdr:colOff>
      <xdr:row>57</xdr:row>
      <xdr:rowOff>589280</xdr:rowOff>
    </xdr:to>
    <xdr:sp>
      <xdr:nvSpPr>
        <xdr:cNvPr id="31" name="Text Box 9540"/>
        <xdr:cNvSpPr txBox="1"/>
      </xdr:nvSpPr>
      <xdr:spPr>
        <a:xfrm>
          <a:off x="4744720" y="56730900"/>
          <a:ext cx="78105" cy="589280"/>
        </a:xfrm>
        <a:prstGeom prst="rect">
          <a:avLst/>
        </a:prstGeom>
        <a:noFill/>
        <a:ln w="9525">
          <a:noFill/>
        </a:ln>
      </xdr:spPr>
    </xdr:sp>
    <xdr:clientData/>
  </xdr:twoCellAnchor>
  <xdr:twoCellAnchor editAs="oneCell">
    <xdr:from>
      <xdr:col>7</xdr:col>
      <xdr:colOff>0</xdr:colOff>
      <xdr:row>57</xdr:row>
      <xdr:rowOff>0</xdr:rowOff>
    </xdr:from>
    <xdr:to>
      <xdr:col>7</xdr:col>
      <xdr:colOff>78105</xdr:colOff>
      <xdr:row>57</xdr:row>
      <xdr:rowOff>589280</xdr:rowOff>
    </xdr:to>
    <xdr:sp>
      <xdr:nvSpPr>
        <xdr:cNvPr id="32" name="Text Box 9540"/>
        <xdr:cNvSpPr txBox="1"/>
      </xdr:nvSpPr>
      <xdr:spPr>
        <a:xfrm>
          <a:off x="4744720" y="56730900"/>
          <a:ext cx="78105" cy="589280"/>
        </a:xfrm>
        <a:prstGeom prst="rect">
          <a:avLst/>
        </a:prstGeom>
        <a:noFill/>
        <a:ln w="9525">
          <a:noFill/>
        </a:ln>
      </xdr:spPr>
    </xdr:sp>
    <xdr:clientData/>
  </xdr:twoCellAnchor>
  <xdr:twoCellAnchor editAs="oneCell">
    <xdr:from>
      <xdr:col>7</xdr:col>
      <xdr:colOff>0</xdr:colOff>
      <xdr:row>57</xdr:row>
      <xdr:rowOff>0</xdr:rowOff>
    </xdr:from>
    <xdr:to>
      <xdr:col>7</xdr:col>
      <xdr:colOff>78105</xdr:colOff>
      <xdr:row>57</xdr:row>
      <xdr:rowOff>587375</xdr:rowOff>
    </xdr:to>
    <xdr:sp>
      <xdr:nvSpPr>
        <xdr:cNvPr id="33" name="Text Box 9540"/>
        <xdr:cNvSpPr txBox="1"/>
      </xdr:nvSpPr>
      <xdr:spPr>
        <a:xfrm>
          <a:off x="4744720" y="56730900"/>
          <a:ext cx="78105" cy="587375"/>
        </a:xfrm>
        <a:prstGeom prst="rect">
          <a:avLst/>
        </a:prstGeom>
        <a:noFill/>
        <a:ln w="9525">
          <a:noFill/>
        </a:ln>
      </xdr:spPr>
    </xdr:sp>
    <xdr:clientData/>
  </xdr:twoCellAnchor>
  <xdr:twoCellAnchor editAs="oneCell">
    <xdr:from>
      <xdr:col>7</xdr:col>
      <xdr:colOff>0</xdr:colOff>
      <xdr:row>57</xdr:row>
      <xdr:rowOff>0</xdr:rowOff>
    </xdr:from>
    <xdr:to>
      <xdr:col>7</xdr:col>
      <xdr:colOff>78105</xdr:colOff>
      <xdr:row>57</xdr:row>
      <xdr:rowOff>587375</xdr:rowOff>
    </xdr:to>
    <xdr:sp>
      <xdr:nvSpPr>
        <xdr:cNvPr id="34" name="Text Box 9540"/>
        <xdr:cNvSpPr txBox="1"/>
      </xdr:nvSpPr>
      <xdr:spPr>
        <a:xfrm>
          <a:off x="4744720" y="56730900"/>
          <a:ext cx="78105" cy="58737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35"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36"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37"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38"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39"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40"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41"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42"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43"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44"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66</xdr:row>
      <xdr:rowOff>0</xdr:rowOff>
    </xdr:from>
    <xdr:to>
      <xdr:col>6</xdr:col>
      <xdr:colOff>79375</xdr:colOff>
      <xdr:row>66</xdr:row>
      <xdr:rowOff>770255</xdr:rowOff>
    </xdr:to>
    <xdr:sp>
      <xdr:nvSpPr>
        <xdr:cNvPr id="45" name="Text Box 9540"/>
        <xdr:cNvSpPr txBox="1"/>
      </xdr:nvSpPr>
      <xdr:spPr>
        <a:xfrm>
          <a:off x="3771265" y="66230500"/>
          <a:ext cx="79375" cy="77025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46" name="Text Box 9540"/>
        <xdr:cNvSpPr txBox="1"/>
      </xdr:nvSpPr>
      <xdr:spPr>
        <a:xfrm>
          <a:off x="3771265" y="90100150"/>
          <a:ext cx="79375" cy="7397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47" name="Text Box 9540"/>
        <xdr:cNvSpPr txBox="1"/>
      </xdr:nvSpPr>
      <xdr:spPr>
        <a:xfrm>
          <a:off x="3771265" y="90100150"/>
          <a:ext cx="79375" cy="73977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48"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49"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0"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1"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2"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3"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4"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5"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6"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7"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58" name="Text Box 9540"/>
        <xdr:cNvSpPr txBox="1"/>
      </xdr:nvSpPr>
      <xdr:spPr>
        <a:xfrm>
          <a:off x="3255010" y="90100150"/>
          <a:ext cx="79375" cy="77025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59" name="Text Box 9540"/>
        <xdr:cNvSpPr txBox="1"/>
      </xdr:nvSpPr>
      <xdr:spPr>
        <a:xfrm>
          <a:off x="3771265" y="90100150"/>
          <a:ext cx="79375" cy="7397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60" name="Text Box 9540"/>
        <xdr:cNvSpPr txBox="1"/>
      </xdr:nvSpPr>
      <xdr:spPr>
        <a:xfrm>
          <a:off x="3771265" y="90100150"/>
          <a:ext cx="79375" cy="73977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1"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2"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3"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4"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5"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6"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7"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8"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69"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70"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71" name="Text Box 9540"/>
        <xdr:cNvSpPr txBox="1"/>
      </xdr:nvSpPr>
      <xdr:spPr>
        <a:xfrm>
          <a:off x="3255010" y="90100150"/>
          <a:ext cx="79375" cy="770255"/>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791210</xdr:rowOff>
    </xdr:to>
    <xdr:sp>
      <xdr:nvSpPr>
        <xdr:cNvPr id="72" name="Text Box 9540"/>
        <xdr:cNvSpPr txBox="1"/>
      </xdr:nvSpPr>
      <xdr:spPr>
        <a:xfrm>
          <a:off x="3771265" y="90100150"/>
          <a:ext cx="78105" cy="791210"/>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587375</xdr:rowOff>
    </xdr:to>
    <xdr:sp>
      <xdr:nvSpPr>
        <xdr:cNvPr id="73" name="Text Box 9540"/>
        <xdr:cNvSpPr txBox="1"/>
      </xdr:nvSpPr>
      <xdr:spPr>
        <a:xfrm>
          <a:off x="3771265" y="90100150"/>
          <a:ext cx="78105" cy="587375"/>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587375</xdr:rowOff>
    </xdr:to>
    <xdr:sp>
      <xdr:nvSpPr>
        <xdr:cNvPr id="74" name="Text Box 9540"/>
        <xdr:cNvSpPr txBox="1"/>
      </xdr:nvSpPr>
      <xdr:spPr>
        <a:xfrm>
          <a:off x="3771265" y="90100150"/>
          <a:ext cx="78105" cy="587375"/>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589280</xdr:rowOff>
    </xdr:to>
    <xdr:sp>
      <xdr:nvSpPr>
        <xdr:cNvPr id="75" name="Text Box 9540"/>
        <xdr:cNvSpPr txBox="1"/>
      </xdr:nvSpPr>
      <xdr:spPr>
        <a:xfrm>
          <a:off x="3771265" y="90100150"/>
          <a:ext cx="78105" cy="589280"/>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589280</xdr:rowOff>
    </xdr:to>
    <xdr:sp>
      <xdr:nvSpPr>
        <xdr:cNvPr id="76" name="Text Box 9540"/>
        <xdr:cNvSpPr txBox="1"/>
      </xdr:nvSpPr>
      <xdr:spPr>
        <a:xfrm>
          <a:off x="3771265" y="90100150"/>
          <a:ext cx="78105" cy="589280"/>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587375</xdr:rowOff>
    </xdr:to>
    <xdr:sp>
      <xdr:nvSpPr>
        <xdr:cNvPr id="77" name="Text Box 9540"/>
        <xdr:cNvSpPr txBox="1"/>
      </xdr:nvSpPr>
      <xdr:spPr>
        <a:xfrm>
          <a:off x="3771265" y="90100150"/>
          <a:ext cx="78105" cy="587375"/>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587375</xdr:rowOff>
    </xdr:to>
    <xdr:sp>
      <xdr:nvSpPr>
        <xdr:cNvPr id="78" name="Text Box 9540"/>
        <xdr:cNvSpPr txBox="1"/>
      </xdr:nvSpPr>
      <xdr:spPr>
        <a:xfrm>
          <a:off x="3771265" y="90100150"/>
          <a:ext cx="78105" cy="5873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79" name="Text Box 9540"/>
        <xdr:cNvSpPr txBox="1"/>
      </xdr:nvSpPr>
      <xdr:spPr>
        <a:xfrm>
          <a:off x="3771265" y="90100150"/>
          <a:ext cx="79375" cy="7397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80" name="Text Box 9540"/>
        <xdr:cNvSpPr txBox="1"/>
      </xdr:nvSpPr>
      <xdr:spPr>
        <a:xfrm>
          <a:off x="3771265" y="90100150"/>
          <a:ext cx="79375" cy="73977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1"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2"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3"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4"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5"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6"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7"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8"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89"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90"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91"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92"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93"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94"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95"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96"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97"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98"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99"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0"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1"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2"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3"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4"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5"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6"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7"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8"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09"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10"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11"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12"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13" name="Text Box 9540"/>
        <xdr:cNvSpPr txBox="1"/>
      </xdr:nvSpPr>
      <xdr:spPr>
        <a:xfrm>
          <a:off x="3255010" y="90100150"/>
          <a:ext cx="78740" cy="771525"/>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736600</xdr:rowOff>
    </xdr:to>
    <xdr:sp>
      <xdr:nvSpPr>
        <xdr:cNvPr id="114" name="Text Box 9540"/>
        <xdr:cNvSpPr txBox="1"/>
      </xdr:nvSpPr>
      <xdr:spPr>
        <a:xfrm>
          <a:off x="3771265" y="90100150"/>
          <a:ext cx="77470" cy="73660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115"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116"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742315</xdr:rowOff>
    </xdr:to>
    <xdr:sp>
      <xdr:nvSpPr>
        <xdr:cNvPr id="117" name="Text Box 9540"/>
        <xdr:cNvSpPr txBox="1"/>
      </xdr:nvSpPr>
      <xdr:spPr>
        <a:xfrm>
          <a:off x="3771265" y="90100150"/>
          <a:ext cx="77470" cy="742315"/>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18"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19"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0"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1"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2"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3"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4"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125"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6"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7"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8"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29"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80645</xdr:colOff>
      <xdr:row>85</xdr:row>
      <xdr:rowOff>739140</xdr:rowOff>
    </xdr:to>
    <xdr:sp>
      <xdr:nvSpPr>
        <xdr:cNvPr id="130" name="Text Box 9540"/>
        <xdr:cNvSpPr txBox="1"/>
      </xdr:nvSpPr>
      <xdr:spPr>
        <a:xfrm>
          <a:off x="3771265" y="90100150"/>
          <a:ext cx="80645" cy="739140"/>
        </a:xfrm>
        <a:prstGeom prst="rect">
          <a:avLst/>
        </a:prstGeom>
        <a:noFill/>
        <a:ln w="9525">
          <a:noFill/>
        </a:ln>
      </xdr:spPr>
    </xdr:sp>
    <xdr:clientData/>
  </xdr:twoCellAnchor>
  <xdr:twoCellAnchor editAs="oneCell">
    <xdr:from>
      <xdr:col>6</xdr:col>
      <xdr:colOff>0</xdr:colOff>
      <xdr:row>85</xdr:row>
      <xdr:rowOff>0</xdr:rowOff>
    </xdr:from>
    <xdr:to>
      <xdr:col>6</xdr:col>
      <xdr:colOff>80645</xdr:colOff>
      <xdr:row>85</xdr:row>
      <xdr:rowOff>739140</xdr:rowOff>
    </xdr:to>
    <xdr:sp>
      <xdr:nvSpPr>
        <xdr:cNvPr id="131" name="Text Box 9540"/>
        <xdr:cNvSpPr txBox="1"/>
      </xdr:nvSpPr>
      <xdr:spPr>
        <a:xfrm>
          <a:off x="3771265" y="90100150"/>
          <a:ext cx="80645" cy="739140"/>
        </a:xfrm>
        <a:prstGeom prst="rect">
          <a:avLst/>
        </a:prstGeom>
        <a:noFill/>
        <a:ln w="9525">
          <a:noFill/>
        </a:ln>
      </xdr:spPr>
    </xdr:sp>
    <xdr:clientData/>
  </xdr:twoCellAnchor>
  <xdr:twoCellAnchor editAs="oneCell">
    <xdr:from>
      <xdr:col>6</xdr:col>
      <xdr:colOff>0</xdr:colOff>
      <xdr:row>85</xdr:row>
      <xdr:rowOff>0</xdr:rowOff>
    </xdr:from>
    <xdr:to>
      <xdr:col>6</xdr:col>
      <xdr:colOff>80645</xdr:colOff>
      <xdr:row>85</xdr:row>
      <xdr:rowOff>739140</xdr:rowOff>
    </xdr:to>
    <xdr:sp>
      <xdr:nvSpPr>
        <xdr:cNvPr id="132" name="Text Box 9540"/>
        <xdr:cNvSpPr txBox="1"/>
      </xdr:nvSpPr>
      <xdr:spPr>
        <a:xfrm>
          <a:off x="3771265" y="90100150"/>
          <a:ext cx="80645" cy="739140"/>
        </a:xfrm>
        <a:prstGeom prst="rect">
          <a:avLst/>
        </a:prstGeom>
        <a:noFill/>
        <a:ln w="9525">
          <a:noFill/>
        </a:ln>
      </xdr:spPr>
    </xdr:sp>
    <xdr:clientData/>
  </xdr:twoCellAnchor>
  <xdr:twoCellAnchor editAs="oneCell">
    <xdr:from>
      <xdr:col>6</xdr:col>
      <xdr:colOff>0</xdr:colOff>
      <xdr:row>85</xdr:row>
      <xdr:rowOff>0</xdr:rowOff>
    </xdr:from>
    <xdr:to>
      <xdr:col>6</xdr:col>
      <xdr:colOff>80645</xdr:colOff>
      <xdr:row>85</xdr:row>
      <xdr:rowOff>739140</xdr:rowOff>
    </xdr:to>
    <xdr:sp>
      <xdr:nvSpPr>
        <xdr:cNvPr id="133" name="Text Box 9540"/>
        <xdr:cNvSpPr txBox="1"/>
      </xdr:nvSpPr>
      <xdr:spPr>
        <a:xfrm>
          <a:off x="3771265" y="90100150"/>
          <a:ext cx="80645" cy="7391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790575</xdr:rowOff>
    </xdr:to>
    <xdr:sp>
      <xdr:nvSpPr>
        <xdr:cNvPr id="134" name="Text Box 9540"/>
        <xdr:cNvSpPr txBox="1"/>
      </xdr:nvSpPr>
      <xdr:spPr>
        <a:xfrm>
          <a:off x="3771265" y="90100150"/>
          <a:ext cx="77470" cy="790575"/>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35"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36"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137"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138"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39"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140" name="Text Box 9540"/>
        <xdr:cNvSpPr txBox="1"/>
      </xdr:nvSpPr>
      <xdr:spPr>
        <a:xfrm>
          <a:off x="3771265" y="90100150"/>
          <a:ext cx="77470" cy="586740"/>
        </a:xfrm>
        <a:prstGeom prst="rect">
          <a:avLst/>
        </a:prstGeom>
        <a:noFill/>
        <a:ln w="9525">
          <a:noFill/>
        </a:ln>
      </xdr:spPr>
    </xdr:sp>
    <xdr:clientData/>
  </xdr:twoCellAnchor>
  <xdr:twoCellAnchor editAs="oneCell">
    <xdr:from>
      <xdr:col>18</xdr:col>
      <xdr:colOff>220345</xdr:colOff>
      <xdr:row>84</xdr:row>
      <xdr:rowOff>979170</xdr:rowOff>
    </xdr:from>
    <xdr:to>
      <xdr:col>18</xdr:col>
      <xdr:colOff>297815</xdr:colOff>
      <xdr:row>85</xdr:row>
      <xdr:rowOff>563245</xdr:rowOff>
    </xdr:to>
    <xdr:sp>
      <xdr:nvSpPr>
        <xdr:cNvPr id="141" name="Text Box 9540"/>
        <xdr:cNvSpPr txBox="1"/>
      </xdr:nvSpPr>
      <xdr:spPr>
        <a:xfrm>
          <a:off x="14167485" y="89872820"/>
          <a:ext cx="77470" cy="7905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142" name="Text Box 9540"/>
        <xdr:cNvSpPr txBox="1"/>
      </xdr:nvSpPr>
      <xdr:spPr>
        <a:xfrm>
          <a:off x="3771265" y="90100150"/>
          <a:ext cx="79375" cy="7397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143" name="Text Box 9540"/>
        <xdr:cNvSpPr txBox="1"/>
      </xdr:nvSpPr>
      <xdr:spPr>
        <a:xfrm>
          <a:off x="3771265" y="90100150"/>
          <a:ext cx="79375" cy="73977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44"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45"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46"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47"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48"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49"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50"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51"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52"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53"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54" name="Text Box 9540"/>
        <xdr:cNvSpPr txBox="1"/>
      </xdr:nvSpPr>
      <xdr:spPr>
        <a:xfrm>
          <a:off x="3255010" y="90100150"/>
          <a:ext cx="79375" cy="77025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155" name="Text Box 9540"/>
        <xdr:cNvSpPr txBox="1"/>
      </xdr:nvSpPr>
      <xdr:spPr>
        <a:xfrm>
          <a:off x="3771265" y="90100150"/>
          <a:ext cx="79375" cy="7397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156" name="Text Box 9540"/>
        <xdr:cNvSpPr txBox="1"/>
      </xdr:nvSpPr>
      <xdr:spPr>
        <a:xfrm>
          <a:off x="3771265" y="90100150"/>
          <a:ext cx="79375" cy="73977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57"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58"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59"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60"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61"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62"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63"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64"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65"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66"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67" name="Text Box 9540"/>
        <xdr:cNvSpPr txBox="1"/>
      </xdr:nvSpPr>
      <xdr:spPr>
        <a:xfrm>
          <a:off x="3255010" y="90100150"/>
          <a:ext cx="79375" cy="770255"/>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791210</xdr:rowOff>
    </xdr:to>
    <xdr:sp>
      <xdr:nvSpPr>
        <xdr:cNvPr id="168" name="Text Box 9540"/>
        <xdr:cNvSpPr txBox="1"/>
      </xdr:nvSpPr>
      <xdr:spPr>
        <a:xfrm>
          <a:off x="3771265" y="90100150"/>
          <a:ext cx="78105" cy="791210"/>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587375</xdr:rowOff>
    </xdr:to>
    <xdr:sp>
      <xdr:nvSpPr>
        <xdr:cNvPr id="169" name="Text Box 9540"/>
        <xdr:cNvSpPr txBox="1"/>
      </xdr:nvSpPr>
      <xdr:spPr>
        <a:xfrm>
          <a:off x="3771265" y="90100150"/>
          <a:ext cx="78105" cy="587375"/>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587375</xdr:rowOff>
    </xdr:to>
    <xdr:sp>
      <xdr:nvSpPr>
        <xdr:cNvPr id="170" name="Text Box 9540"/>
        <xdr:cNvSpPr txBox="1"/>
      </xdr:nvSpPr>
      <xdr:spPr>
        <a:xfrm>
          <a:off x="3771265" y="90100150"/>
          <a:ext cx="78105" cy="587375"/>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589280</xdr:rowOff>
    </xdr:to>
    <xdr:sp>
      <xdr:nvSpPr>
        <xdr:cNvPr id="171" name="Text Box 9540"/>
        <xdr:cNvSpPr txBox="1"/>
      </xdr:nvSpPr>
      <xdr:spPr>
        <a:xfrm>
          <a:off x="3771265" y="90100150"/>
          <a:ext cx="78105" cy="589280"/>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589280</xdr:rowOff>
    </xdr:to>
    <xdr:sp>
      <xdr:nvSpPr>
        <xdr:cNvPr id="172" name="Text Box 9540"/>
        <xdr:cNvSpPr txBox="1"/>
      </xdr:nvSpPr>
      <xdr:spPr>
        <a:xfrm>
          <a:off x="3771265" y="90100150"/>
          <a:ext cx="78105" cy="589280"/>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587375</xdr:rowOff>
    </xdr:to>
    <xdr:sp>
      <xdr:nvSpPr>
        <xdr:cNvPr id="173" name="Text Box 9540"/>
        <xdr:cNvSpPr txBox="1"/>
      </xdr:nvSpPr>
      <xdr:spPr>
        <a:xfrm>
          <a:off x="3771265" y="90100150"/>
          <a:ext cx="78105" cy="587375"/>
        </a:xfrm>
        <a:prstGeom prst="rect">
          <a:avLst/>
        </a:prstGeom>
        <a:noFill/>
        <a:ln w="9525">
          <a:noFill/>
        </a:ln>
      </xdr:spPr>
    </xdr:sp>
    <xdr:clientData/>
  </xdr:twoCellAnchor>
  <xdr:twoCellAnchor editAs="oneCell">
    <xdr:from>
      <xdr:col>6</xdr:col>
      <xdr:colOff>0</xdr:colOff>
      <xdr:row>85</xdr:row>
      <xdr:rowOff>0</xdr:rowOff>
    </xdr:from>
    <xdr:to>
      <xdr:col>6</xdr:col>
      <xdr:colOff>78105</xdr:colOff>
      <xdr:row>85</xdr:row>
      <xdr:rowOff>587375</xdr:rowOff>
    </xdr:to>
    <xdr:sp>
      <xdr:nvSpPr>
        <xdr:cNvPr id="174" name="Text Box 9540"/>
        <xdr:cNvSpPr txBox="1"/>
      </xdr:nvSpPr>
      <xdr:spPr>
        <a:xfrm>
          <a:off x="3771265" y="90100150"/>
          <a:ext cx="78105" cy="5873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175" name="Text Box 9540"/>
        <xdr:cNvSpPr txBox="1"/>
      </xdr:nvSpPr>
      <xdr:spPr>
        <a:xfrm>
          <a:off x="3771265" y="90100150"/>
          <a:ext cx="79375" cy="739775"/>
        </a:xfrm>
        <a:prstGeom prst="rect">
          <a:avLst/>
        </a:prstGeom>
        <a:noFill/>
        <a:ln w="9525">
          <a:noFill/>
        </a:ln>
      </xdr:spPr>
    </xdr:sp>
    <xdr:clientData/>
  </xdr:twoCellAnchor>
  <xdr:twoCellAnchor editAs="oneCell">
    <xdr:from>
      <xdr:col>6</xdr:col>
      <xdr:colOff>0</xdr:colOff>
      <xdr:row>85</xdr:row>
      <xdr:rowOff>0</xdr:rowOff>
    </xdr:from>
    <xdr:to>
      <xdr:col>6</xdr:col>
      <xdr:colOff>79375</xdr:colOff>
      <xdr:row>85</xdr:row>
      <xdr:rowOff>739775</xdr:rowOff>
    </xdr:to>
    <xdr:sp>
      <xdr:nvSpPr>
        <xdr:cNvPr id="176" name="Text Box 9540"/>
        <xdr:cNvSpPr txBox="1"/>
      </xdr:nvSpPr>
      <xdr:spPr>
        <a:xfrm>
          <a:off x="3771265" y="90100150"/>
          <a:ext cx="79375" cy="73977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77"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78"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79"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80"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81"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82"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83"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84"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85"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86"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79375</xdr:colOff>
      <xdr:row>85</xdr:row>
      <xdr:rowOff>770255</xdr:rowOff>
    </xdr:to>
    <xdr:sp>
      <xdr:nvSpPr>
        <xdr:cNvPr id="187" name="Text Box 9540"/>
        <xdr:cNvSpPr txBox="1"/>
      </xdr:nvSpPr>
      <xdr:spPr>
        <a:xfrm>
          <a:off x="3255010" y="90100150"/>
          <a:ext cx="79375" cy="77025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88"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89"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0"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1"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2"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3"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4"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5"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6"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7"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8"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199"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0"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1"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2"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3"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4"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5"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6"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7"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8" name="Text Box 9540"/>
        <xdr:cNvSpPr txBox="1"/>
      </xdr:nvSpPr>
      <xdr:spPr>
        <a:xfrm>
          <a:off x="3255010" y="90100150"/>
          <a:ext cx="78740" cy="771525"/>
        </a:xfrm>
        <a:prstGeom prst="rect">
          <a:avLst/>
        </a:prstGeom>
        <a:noFill/>
        <a:ln w="9525">
          <a:noFill/>
        </a:ln>
      </xdr:spPr>
    </xdr:sp>
    <xdr:clientData/>
  </xdr:twoCellAnchor>
  <xdr:twoCellAnchor editAs="oneCell">
    <xdr:from>
      <xdr:col>5</xdr:col>
      <xdr:colOff>0</xdr:colOff>
      <xdr:row>85</xdr:row>
      <xdr:rowOff>0</xdr:rowOff>
    </xdr:from>
    <xdr:to>
      <xdr:col>5</xdr:col>
      <xdr:colOff>78740</xdr:colOff>
      <xdr:row>85</xdr:row>
      <xdr:rowOff>771525</xdr:rowOff>
    </xdr:to>
    <xdr:sp>
      <xdr:nvSpPr>
        <xdr:cNvPr id="209" name="Text Box 9540"/>
        <xdr:cNvSpPr txBox="1"/>
      </xdr:nvSpPr>
      <xdr:spPr>
        <a:xfrm>
          <a:off x="3255010" y="90100150"/>
          <a:ext cx="78740" cy="771525"/>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736600</xdr:rowOff>
    </xdr:to>
    <xdr:sp>
      <xdr:nvSpPr>
        <xdr:cNvPr id="210" name="Text Box 9540"/>
        <xdr:cNvSpPr txBox="1"/>
      </xdr:nvSpPr>
      <xdr:spPr>
        <a:xfrm>
          <a:off x="3771265" y="90100150"/>
          <a:ext cx="77470" cy="73660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211"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212"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742315</xdr:rowOff>
    </xdr:to>
    <xdr:sp>
      <xdr:nvSpPr>
        <xdr:cNvPr id="213" name="Text Box 9540"/>
        <xdr:cNvSpPr txBox="1"/>
      </xdr:nvSpPr>
      <xdr:spPr>
        <a:xfrm>
          <a:off x="3771265" y="90100150"/>
          <a:ext cx="77470" cy="742315"/>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14"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15"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16"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17"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18"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19"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20"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221"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22"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23"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24"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25"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80645</xdr:colOff>
      <xdr:row>85</xdr:row>
      <xdr:rowOff>739140</xdr:rowOff>
    </xdr:to>
    <xdr:sp>
      <xdr:nvSpPr>
        <xdr:cNvPr id="226" name="Text Box 9540"/>
        <xdr:cNvSpPr txBox="1"/>
      </xdr:nvSpPr>
      <xdr:spPr>
        <a:xfrm>
          <a:off x="3771265" y="90100150"/>
          <a:ext cx="80645" cy="739140"/>
        </a:xfrm>
        <a:prstGeom prst="rect">
          <a:avLst/>
        </a:prstGeom>
        <a:noFill/>
        <a:ln w="9525">
          <a:noFill/>
        </a:ln>
      </xdr:spPr>
    </xdr:sp>
    <xdr:clientData/>
  </xdr:twoCellAnchor>
  <xdr:twoCellAnchor editAs="oneCell">
    <xdr:from>
      <xdr:col>6</xdr:col>
      <xdr:colOff>0</xdr:colOff>
      <xdr:row>85</xdr:row>
      <xdr:rowOff>0</xdr:rowOff>
    </xdr:from>
    <xdr:to>
      <xdr:col>6</xdr:col>
      <xdr:colOff>80645</xdr:colOff>
      <xdr:row>85</xdr:row>
      <xdr:rowOff>739140</xdr:rowOff>
    </xdr:to>
    <xdr:sp>
      <xdr:nvSpPr>
        <xdr:cNvPr id="227" name="Text Box 9540"/>
        <xdr:cNvSpPr txBox="1"/>
      </xdr:nvSpPr>
      <xdr:spPr>
        <a:xfrm>
          <a:off x="3771265" y="90100150"/>
          <a:ext cx="80645" cy="739140"/>
        </a:xfrm>
        <a:prstGeom prst="rect">
          <a:avLst/>
        </a:prstGeom>
        <a:noFill/>
        <a:ln w="9525">
          <a:noFill/>
        </a:ln>
      </xdr:spPr>
    </xdr:sp>
    <xdr:clientData/>
  </xdr:twoCellAnchor>
  <xdr:twoCellAnchor editAs="oneCell">
    <xdr:from>
      <xdr:col>6</xdr:col>
      <xdr:colOff>0</xdr:colOff>
      <xdr:row>85</xdr:row>
      <xdr:rowOff>0</xdr:rowOff>
    </xdr:from>
    <xdr:to>
      <xdr:col>6</xdr:col>
      <xdr:colOff>80645</xdr:colOff>
      <xdr:row>85</xdr:row>
      <xdr:rowOff>739140</xdr:rowOff>
    </xdr:to>
    <xdr:sp>
      <xdr:nvSpPr>
        <xdr:cNvPr id="228" name="Text Box 9540"/>
        <xdr:cNvSpPr txBox="1"/>
      </xdr:nvSpPr>
      <xdr:spPr>
        <a:xfrm>
          <a:off x="3771265" y="90100150"/>
          <a:ext cx="80645" cy="739140"/>
        </a:xfrm>
        <a:prstGeom prst="rect">
          <a:avLst/>
        </a:prstGeom>
        <a:noFill/>
        <a:ln w="9525">
          <a:noFill/>
        </a:ln>
      </xdr:spPr>
    </xdr:sp>
    <xdr:clientData/>
  </xdr:twoCellAnchor>
  <xdr:twoCellAnchor editAs="oneCell">
    <xdr:from>
      <xdr:col>6</xdr:col>
      <xdr:colOff>0</xdr:colOff>
      <xdr:row>85</xdr:row>
      <xdr:rowOff>0</xdr:rowOff>
    </xdr:from>
    <xdr:to>
      <xdr:col>6</xdr:col>
      <xdr:colOff>80645</xdr:colOff>
      <xdr:row>85</xdr:row>
      <xdr:rowOff>739140</xdr:rowOff>
    </xdr:to>
    <xdr:sp>
      <xdr:nvSpPr>
        <xdr:cNvPr id="229" name="Text Box 9540"/>
        <xdr:cNvSpPr txBox="1"/>
      </xdr:nvSpPr>
      <xdr:spPr>
        <a:xfrm>
          <a:off x="3771265" y="90100150"/>
          <a:ext cx="80645" cy="7391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790575</xdr:rowOff>
    </xdr:to>
    <xdr:sp>
      <xdr:nvSpPr>
        <xdr:cNvPr id="230" name="Text Box 9540"/>
        <xdr:cNvSpPr txBox="1"/>
      </xdr:nvSpPr>
      <xdr:spPr>
        <a:xfrm>
          <a:off x="3771265" y="90100150"/>
          <a:ext cx="77470" cy="790575"/>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31"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32"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233"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589280</xdr:rowOff>
    </xdr:to>
    <xdr:sp>
      <xdr:nvSpPr>
        <xdr:cNvPr id="234" name="Text Box 9540"/>
        <xdr:cNvSpPr txBox="1"/>
      </xdr:nvSpPr>
      <xdr:spPr>
        <a:xfrm>
          <a:off x="3771265" y="90100150"/>
          <a:ext cx="77470" cy="58928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35" name="Text Box 9540"/>
        <xdr:cNvSpPr txBox="1"/>
      </xdr:nvSpPr>
      <xdr:spPr>
        <a:xfrm>
          <a:off x="3771265" y="90100150"/>
          <a:ext cx="77470" cy="586740"/>
        </a:xfrm>
        <a:prstGeom prst="rect">
          <a:avLst/>
        </a:prstGeom>
        <a:noFill/>
        <a:ln w="9525">
          <a:noFill/>
        </a:ln>
      </xdr:spPr>
    </xdr:sp>
    <xdr:clientData/>
  </xdr:twoCellAnchor>
  <xdr:twoCellAnchor editAs="oneCell">
    <xdr:from>
      <xdr:col>6</xdr:col>
      <xdr:colOff>0</xdr:colOff>
      <xdr:row>85</xdr:row>
      <xdr:rowOff>0</xdr:rowOff>
    </xdr:from>
    <xdr:to>
      <xdr:col>6</xdr:col>
      <xdr:colOff>77470</xdr:colOff>
      <xdr:row>85</xdr:row>
      <xdr:rowOff>586740</xdr:rowOff>
    </xdr:to>
    <xdr:sp>
      <xdr:nvSpPr>
        <xdr:cNvPr id="236" name="Text Box 9540"/>
        <xdr:cNvSpPr txBox="1"/>
      </xdr:nvSpPr>
      <xdr:spPr>
        <a:xfrm>
          <a:off x="3771265" y="90100150"/>
          <a:ext cx="77470" cy="586740"/>
        </a:xfrm>
        <a:prstGeom prst="rect">
          <a:avLst/>
        </a:prstGeom>
        <a:noFill/>
        <a:ln w="9525">
          <a:noFill/>
        </a:ln>
      </xdr:spPr>
    </xdr:sp>
    <xdr:clientData/>
  </xdr:twoCellAnchor>
  <xdr:twoCellAnchor editAs="oneCell">
    <xdr:from>
      <xdr:col>18</xdr:col>
      <xdr:colOff>220345</xdr:colOff>
      <xdr:row>85</xdr:row>
      <xdr:rowOff>0</xdr:rowOff>
    </xdr:from>
    <xdr:to>
      <xdr:col>18</xdr:col>
      <xdr:colOff>297815</xdr:colOff>
      <xdr:row>85</xdr:row>
      <xdr:rowOff>790575</xdr:rowOff>
    </xdr:to>
    <xdr:sp>
      <xdr:nvSpPr>
        <xdr:cNvPr id="237" name="Text Box 9540"/>
        <xdr:cNvSpPr txBox="1"/>
      </xdr:nvSpPr>
      <xdr:spPr>
        <a:xfrm>
          <a:off x="14167485" y="90100150"/>
          <a:ext cx="77470" cy="790575"/>
        </a:xfrm>
        <a:prstGeom prst="rect">
          <a:avLst/>
        </a:prstGeom>
        <a:noFill/>
        <a:ln w="9525">
          <a:noFill/>
        </a:ln>
      </xdr:spPr>
    </xdr:sp>
    <xdr:clientData/>
  </xdr:twoCellAnchor>
  <xdr:twoCellAnchor editAs="oneCell">
    <xdr:from>
      <xdr:col>18</xdr:col>
      <xdr:colOff>220345</xdr:colOff>
      <xdr:row>86</xdr:row>
      <xdr:rowOff>979170</xdr:rowOff>
    </xdr:from>
    <xdr:to>
      <xdr:col>18</xdr:col>
      <xdr:colOff>297815</xdr:colOff>
      <xdr:row>87</xdr:row>
      <xdr:rowOff>410845</xdr:rowOff>
    </xdr:to>
    <xdr:sp>
      <xdr:nvSpPr>
        <xdr:cNvPr id="238" name="Text Box 9540"/>
        <xdr:cNvSpPr txBox="1"/>
      </xdr:nvSpPr>
      <xdr:spPr>
        <a:xfrm>
          <a:off x="14167485" y="92603320"/>
          <a:ext cx="77470" cy="7905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239"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240" name="Text Box 9540"/>
        <xdr:cNvSpPr txBox="1"/>
      </xdr:nvSpPr>
      <xdr:spPr>
        <a:xfrm>
          <a:off x="4744720"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1"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2"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3"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4"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5"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6"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7"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8"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49"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50"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51" name="Text Box 9540"/>
        <xdr:cNvSpPr txBox="1"/>
      </xdr:nvSpPr>
      <xdr:spPr>
        <a:xfrm>
          <a:off x="3771265" y="94341950"/>
          <a:ext cx="79375" cy="77025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252"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253" name="Text Box 9540"/>
        <xdr:cNvSpPr txBox="1"/>
      </xdr:nvSpPr>
      <xdr:spPr>
        <a:xfrm>
          <a:off x="4744720"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54"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55"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56"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57"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58"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59"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60"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61"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62"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63"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64" name="Text Box 9540"/>
        <xdr:cNvSpPr txBox="1"/>
      </xdr:nvSpPr>
      <xdr:spPr>
        <a:xfrm>
          <a:off x="3771265" y="94341950"/>
          <a:ext cx="79375" cy="77025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791210</xdr:rowOff>
    </xdr:to>
    <xdr:sp>
      <xdr:nvSpPr>
        <xdr:cNvPr id="265" name="Text Box 9540"/>
        <xdr:cNvSpPr txBox="1"/>
      </xdr:nvSpPr>
      <xdr:spPr>
        <a:xfrm>
          <a:off x="4744720" y="94341950"/>
          <a:ext cx="78105" cy="79121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266"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267"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589280</xdr:rowOff>
    </xdr:to>
    <xdr:sp>
      <xdr:nvSpPr>
        <xdr:cNvPr id="268" name="Text Box 9540"/>
        <xdr:cNvSpPr txBox="1"/>
      </xdr:nvSpPr>
      <xdr:spPr>
        <a:xfrm>
          <a:off x="4744720" y="94341950"/>
          <a:ext cx="78105" cy="58928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589280</xdr:rowOff>
    </xdr:to>
    <xdr:sp>
      <xdr:nvSpPr>
        <xdr:cNvPr id="269" name="Text Box 9540"/>
        <xdr:cNvSpPr txBox="1"/>
      </xdr:nvSpPr>
      <xdr:spPr>
        <a:xfrm>
          <a:off x="4744720" y="94341950"/>
          <a:ext cx="78105" cy="58928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270"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271" name="Text Box 9540"/>
        <xdr:cNvSpPr txBox="1"/>
      </xdr:nvSpPr>
      <xdr:spPr>
        <a:xfrm>
          <a:off x="4744720"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72"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73"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74"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75"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76"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77"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78"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79"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80"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81"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282"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283"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284" name="Text Box 9540"/>
        <xdr:cNvSpPr txBox="1"/>
      </xdr:nvSpPr>
      <xdr:spPr>
        <a:xfrm>
          <a:off x="3771265" y="94341950"/>
          <a:ext cx="79375" cy="73977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8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8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8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8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8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9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9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9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9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9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95" name="Text Box 9540"/>
        <xdr:cNvSpPr txBox="1"/>
      </xdr:nvSpPr>
      <xdr:spPr>
        <a:xfrm>
          <a:off x="3255010"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296"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297" name="Text Box 9540"/>
        <xdr:cNvSpPr txBox="1"/>
      </xdr:nvSpPr>
      <xdr:spPr>
        <a:xfrm>
          <a:off x="3771265" y="94341950"/>
          <a:ext cx="79375" cy="73977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9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29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08" name="Text Box 9540"/>
        <xdr:cNvSpPr txBox="1"/>
      </xdr:nvSpPr>
      <xdr:spPr>
        <a:xfrm>
          <a:off x="3255010"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791210</xdr:rowOff>
    </xdr:to>
    <xdr:sp>
      <xdr:nvSpPr>
        <xdr:cNvPr id="309" name="Text Box 9540"/>
        <xdr:cNvSpPr txBox="1"/>
      </xdr:nvSpPr>
      <xdr:spPr>
        <a:xfrm>
          <a:off x="3771265" y="94341950"/>
          <a:ext cx="78105" cy="79121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310"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311"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589280</xdr:rowOff>
    </xdr:to>
    <xdr:sp>
      <xdr:nvSpPr>
        <xdr:cNvPr id="312" name="Text Box 9540"/>
        <xdr:cNvSpPr txBox="1"/>
      </xdr:nvSpPr>
      <xdr:spPr>
        <a:xfrm>
          <a:off x="3771265" y="94341950"/>
          <a:ext cx="78105" cy="58928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589280</xdr:rowOff>
    </xdr:to>
    <xdr:sp>
      <xdr:nvSpPr>
        <xdr:cNvPr id="313" name="Text Box 9540"/>
        <xdr:cNvSpPr txBox="1"/>
      </xdr:nvSpPr>
      <xdr:spPr>
        <a:xfrm>
          <a:off x="3771265" y="94341950"/>
          <a:ext cx="78105" cy="58928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314"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315"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316"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317" name="Text Box 9540"/>
        <xdr:cNvSpPr txBox="1"/>
      </xdr:nvSpPr>
      <xdr:spPr>
        <a:xfrm>
          <a:off x="3771265" y="94341950"/>
          <a:ext cx="79375" cy="73977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1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1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2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2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0"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1"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4"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6"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3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0"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1"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4"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6"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4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350" name="Text Box 9540"/>
        <xdr:cNvSpPr txBox="1"/>
      </xdr:nvSpPr>
      <xdr:spPr>
        <a:xfrm>
          <a:off x="3255010" y="94341950"/>
          <a:ext cx="78740" cy="77152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736600</xdr:rowOff>
    </xdr:to>
    <xdr:sp>
      <xdr:nvSpPr>
        <xdr:cNvPr id="351" name="Text Box 9540"/>
        <xdr:cNvSpPr txBox="1"/>
      </xdr:nvSpPr>
      <xdr:spPr>
        <a:xfrm>
          <a:off x="3771265" y="94341950"/>
          <a:ext cx="77470" cy="73660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352"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353"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742315</xdr:rowOff>
    </xdr:to>
    <xdr:sp>
      <xdr:nvSpPr>
        <xdr:cNvPr id="354" name="Text Box 9540"/>
        <xdr:cNvSpPr txBox="1"/>
      </xdr:nvSpPr>
      <xdr:spPr>
        <a:xfrm>
          <a:off x="3771265" y="94341950"/>
          <a:ext cx="77470" cy="74231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55"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56"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57"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58"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59"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60"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61"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362"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63"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64"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65"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66"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367"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368"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369"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370"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790575</xdr:rowOff>
    </xdr:to>
    <xdr:sp>
      <xdr:nvSpPr>
        <xdr:cNvPr id="371" name="Text Box 9540"/>
        <xdr:cNvSpPr txBox="1"/>
      </xdr:nvSpPr>
      <xdr:spPr>
        <a:xfrm>
          <a:off x="3771265" y="94341950"/>
          <a:ext cx="77470" cy="79057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72"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73"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374"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375"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76"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377" name="Text Box 9540"/>
        <xdr:cNvSpPr txBox="1"/>
      </xdr:nvSpPr>
      <xdr:spPr>
        <a:xfrm>
          <a:off x="3771265" y="94341950"/>
          <a:ext cx="77470" cy="586740"/>
        </a:xfrm>
        <a:prstGeom prst="rect">
          <a:avLst/>
        </a:prstGeom>
        <a:noFill/>
        <a:ln w="9525">
          <a:noFill/>
        </a:ln>
      </xdr:spPr>
    </xdr:sp>
    <xdr:clientData/>
  </xdr:twoCellAnchor>
  <xdr:twoCellAnchor editAs="oneCell">
    <xdr:from>
      <xdr:col>18</xdr:col>
      <xdr:colOff>220345</xdr:colOff>
      <xdr:row>88</xdr:row>
      <xdr:rowOff>0</xdr:rowOff>
    </xdr:from>
    <xdr:to>
      <xdr:col>18</xdr:col>
      <xdr:colOff>297815</xdr:colOff>
      <xdr:row>88</xdr:row>
      <xdr:rowOff>790575</xdr:rowOff>
    </xdr:to>
    <xdr:sp>
      <xdr:nvSpPr>
        <xdr:cNvPr id="378" name="Text Box 9540"/>
        <xdr:cNvSpPr txBox="1"/>
      </xdr:nvSpPr>
      <xdr:spPr>
        <a:xfrm>
          <a:off x="14167485" y="94341950"/>
          <a:ext cx="77470" cy="7905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379"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380" name="Text Box 9540"/>
        <xdr:cNvSpPr txBox="1"/>
      </xdr:nvSpPr>
      <xdr:spPr>
        <a:xfrm>
          <a:off x="3771265" y="94341950"/>
          <a:ext cx="79375" cy="73977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8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9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91" name="Text Box 9540"/>
        <xdr:cNvSpPr txBox="1"/>
      </xdr:nvSpPr>
      <xdr:spPr>
        <a:xfrm>
          <a:off x="3255010"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392"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393" name="Text Box 9540"/>
        <xdr:cNvSpPr txBox="1"/>
      </xdr:nvSpPr>
      <xdr:spPr>
        <a:xfrm>
          <a:off x="3771265" y="94341950"/>
          <a:ext cx="79375" cy="73977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9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9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9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9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9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39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0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0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0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0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04" name="Text Box 9540"/>
        <xdr:cNvSpPr txBox="1"/>
      </xdr:nvSpPr>
      <xdr:spPr>
        <a:xfrm>
          <a:off x="3255010"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791210</xdr:rowOff>
    </xdr:to>
    <xdr:sp>
      <xdr:nvSpPr>
        <xdr:cNvPr id="405" name="Text Box 9540"/>
        <xdr:cNvSpPr txBox="1"/>
      </xdr:nvSpPr>
      <xdr:spPr>
        <a:xfrm>
          <a:off x="3771265" y="94341950"/>
          <a:ext cx="78105" cy="79121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406"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407"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589280</xdr:rowOff>
    </xdr:to>
    <xdr:sp>
      <xdr:nvSpPr>
        <xdr:cNvPr id="408" name="Text Box 9540"/>
        <xdr:cNvSpPr txBox="1"/>
      </xdr:nvSpPr>
      <xdr:spPr>
        <a:xfrm>
          <a:off x="3771265" y="94341950"/>
          <a:ext cx="78105" cy="58928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589280</xdr:rowOff>
    </xdr:to>
    <xdr:sp>
      <xdr:nvSpPr>
        <xdr:cNvPr id="409" name="Text Box 9540"/>
        <xdr:cNvSpPr txBox="1"/>
      </xdr:nvSpPr>
      <xdr:spPr>
        <a:xfrm>
          <a:off x="3771265" y="94341950"/>
          <a:ext cx="78105" cy="58928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410"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411"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412"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413" name="Text Box 9540"/>
        <xdr:cNvSpPr txBox="1"/>
      </xdr:nvSpPr>
      <xdr:spPr>
        <a:xfrm>
          <a:off x="3771265" y="94341950"/>
          <a:ext cx="79375" cy="73977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1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1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1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1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1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1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2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2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2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2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42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2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26"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2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2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2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0"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1"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4"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6"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3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40"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41"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4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4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44"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4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446" name="Text Box 9540"/>
        <xdr:cNvSpPr txBox="1"/>
      </xdr:nvSpPr>
      <xdr:spPr>
        <a:xfrm>
          <a:off x="3255010" y="94341950"/>
          <a:ext cx="78740" cy="77152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736600</xdr:rowOff>
    </xdr:to>
    <xdr:sp>
      <xdr:nvSpPr>
        <xdr:cNvPr id="447" name="Text Box 9540"/>
        <xdr:cNvSpPr txBox="1"/>
      </xdr:nvSpPr>
      <xdr:spPr>
        <a:xfrm>
          <a:off x="3771265" y="94341950"/>
          <a:ext cx="77470" cy="73660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448"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449"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742315</xdr:rowOff>
    </xdr:to>
    <xdr:sp>
      <xdr:nvSpPr>
        <xdr:cNvPr id="450" name="Text Box 9540"/>
        <xdr:cNvSpPr txBox="1"/>
      </xdr:nvSpPr>
      <xdr:spPr>
        <a:xfrm>
          <a:off x="3771265" y="94341950"/>
          <a:ext cx="77470" cy="74231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51"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52"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53"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54"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55"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56"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57"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458"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59"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60"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61"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62"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463"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464"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465"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466"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790575</xdr:rowOff>
    </xdr:to>
    <xdr:sp>
      <xdr:nvSpPr>
        <xdr:cNvPr id="467" name="Text Box 9540"/>
        <xdr:cNvSpPr txBox="1"/>
      </xdr:nvSpPr>
      <xdr:spPr>
        <a:xfrm>
          <a:off x="3771265" y="94341950"/>
          <a:ext cx="77470" cy="79057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68"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69"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470"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471"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72"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473" name="Text Box 9540"/>
        <xdr:cNvSpPr txBox="1"/>
      </xdr:nvSpPr>
      <xdr:spPr>
        <a:xfrm>
          <a:off x="3771265" y="94341950"/>
          <a:ext cx="77470" cy="586740"/>
        </a:xfrm>
        <a:prstGeom prst="rect">
          <a:avLst/>
        </a:prstGeom>
        <a:noFill/>
        <a:ln w="9525">
          <a:noFill/>
        </a:ln>
      </xdr:spPr>
    </xdr:sp>
    <xdr:clientData/>
  </xdr:twoCellAnchor>
  <xdr:twoCellAnchor editAs="oneCell">
    <xdr:from>
      <xdr:col>18</xdr:col>
      <xdr:colOff>220345</xdr:colOff>
      <xdr:row>88</xdr:row>
      <xdr:rowOff>0</xdr:rowOff>
    </xdr:from>
    <xdr:to>
      <xdr:col>18</xdr:col>
      <xdr:colOff>297815</xdr:colOff>
      <xdr:row>88</xdr:row>
      <xdr:rowOff>790575</xdr:rowOff>
    </xdr:to>
    <xdr:sp>
      <xdr:nvSpPr>
        <xdr:cNvPr id="474" name="Text Box 9540"/>
        <xdr:cNvSpPr txBox="1"/>
      </xdr:nvSpPr>
      <xdr:spPr>
        <a:xfrm>
          <a:off x="14167485" y="94341950"/>
          <a:ext cx="77470" cy="790575"/>
        </a:xfrm>
        <a:prstGeom prst="rect">
          <a:avLst/>
        </a:prstGeom>
        <a:noFill/>
        <a:ln w="9525">
          <a:noFill/>
        </a:ln>
      </xdr:spPr>
    </xdr:sp>
    <xdr:clientData/>
  </xdr:twoCellAnchor>
  <xdr:twoCellAnchor editAs="oneCell">
    <xdr:from>
      <xdr:col>18</xdr:col>
      <xdr:colOff>220345</xdr:colOff>
      <xdr:row>88</xdr:row>
      <xdr:rowOff>0</xdr:rowOff>
    </xdr:from>
    <xdr:to>
      <xdr:col>18</xdr:col>
      <xdr:colOff>297815</xdr:colOff>
      <xdr:row>88</xdr:row>
      <xdr:rowOff>790575</xdr:rowOff>
    </xdr:to>
    <xdr:sp>
      <xdr:nvSpPr>
        <xdr:cNvPr id="475" name="Text Box 9540"/>
        <xdr:cNvSpPr txBox="1"/>
      </xdr:nvSpPr>
      <xdr:spPr>
        <a:xfrm>
          <a:off x="14167485" y="94341950"/>
          <a:ext cx="77470" cy="7905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76"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77"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78"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79"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0"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1"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2"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3"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4"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5"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6"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7"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8"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89"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0"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1"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2"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3"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4"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5"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6"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7"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8"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499"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0"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1"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2"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3"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4"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5"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6"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7"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770255</xdr:rowOff>
    </xdr:to>
    <xdr:sp>
      <xdr:nvSpPr>
        <xdr:cNvPr id="508" name="Text Box 9540"/>
        <xdr:cNvSpPr txBox="1"/>
      </xdr:nvSpPr>
      <xdr:spPr>
        <a:xfrm>
          <a:off x="3771265" y="94341950"/>
          <a:ext cx="79375" cy="77025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09"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10"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11"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12"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791210</xdr:rowOff>
    </xdr:to>
    <xdr:sp>
      <xdr:nvSpPr>
        <xdr:cNvPr id="513" name="Text Box 9540"/>
        <xdr:cNvSpPr txBox="1"/>
      </xdr:nvSpPr>
      <xdr:spPr>
        <a:xfrm>
          <a:off x="3771265" y="94341950"/>
          <a:ext cx="78105" cy="79121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514"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515"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589280</xdr:rowOff>
    </xdr:to>
    <xdr:sp>
      <xdr:nvSpPr>
        <xdr:cNvPr id="516" name="Text Box 9540"/>
        <xdr:cNvSpPr txBox="1"/>
      </xdr:nvSpPr>
      <xdr:spPr>
        <a:xfrm>
          <a:off x="3771265" y="94341950"/>
          <a:ext cx="78105" cy="58928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589280</xdr:rowOff>
    </xdr:to>
    <xdr:sp>
      <xdr:nvSpPr>
        <xdr:cNvPr id="517" name="Text Box 9540"/>
        <xdr:cNvSpPr txBox="1"/>
      </xdr:nvSpPr>
      <xdr:spPr>
        <a:xfrm>
          <a:off x="3771265" y="94341950"/>
          <a:ext cx="78105" cy="58928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518"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519"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20"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21"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736600</xdr:rowOff>
    </xdr:to>
    <xdr:sp>
      <xdr:nvSpPr>
        <xdr:cNvPr id="522" name="Text Box 9540"/>
        <xdr:cNvSpPr txBox="1"/>
      </xdr:nvSpPr>
      <xdr:spPr>
        <a:xfrm>
          <a:off x="3771265" y="94341950"/>
          <a:ext cx="77470" cy="73660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23"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24"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742315</xdr:rowOff>
    </xdr:to>
    <xdr:sp>
      <xdr:nvSpPr>
        <xdr:cNvPr id="525" name="Text Box 9540"/>
        <xdr:cNvSpPr txBox="1"/>
      </xdr:nvSpPr>
      <xdr:spPr>
        <a:xfrm>
          <a:off x="3771265" y="94341950"/>
          <a:ext cx="77470" cy="74231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26"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27"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28"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29"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30"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31"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32"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33"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34"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35"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36"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37"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538"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539"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540"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541"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790575</xdr:rowOff>
    </xdr:to>
    <xdr:sp>
      <xdr:nvSpPr>
        <xdr:cNvPr id="542" name="Text Box 9540"/>
        <xdr:cNvSpPr txBox="1"/>
      </xdr:nvSpPr>
      <xdr:spPr>
        <a:xfrm>
          <a:off x="3771265" y="94341950"/>
          <a:ext cx="77470" cy="79057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43"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44"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45"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46"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47"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48"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49"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50"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51"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52"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791210</xdr:rowOff>
    </xdr:to>
    <xdr:sp>
      <xdr:nvSpPr>
        <xdr:cNvPr id="553" name="Text Box 9540"/>
        <xdr:cNvSpPr txBox="1"/>
      </xdr:nvSpPr>
      <xdr:spPr>
        <a:xfrm>
          <a:off x="3771265" y="94341950"/>
          <a:ext cx="78105" cy="79121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554"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555"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589280</xdr:rowOff>
    </xdr:to>
    <xdr:sp>
      <xdr:nvSpPr>
        <xdr:cNvPr id="556" name="Text Box 9540"/>
        <xdr:cNvSpPr txBox="1"/>
      </xdr:nvSpPr>
      <xdr:spPr>
        <a:xfrm>
          <a:off x="3771265" y="94341950"/>
          <a:ext cx="78105" cy="58928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589280</xdr:rowOff>
    </xdr:to>
    <xdr:sp>
      <xdr:nvSpPr>
        <xdr:cNvPr id="557" name="Text Box 9540"/>
        <xdr:cNvSpPr txBox="1"/>
      </xdr:nvSpPr>
      <xdr:spPr>
        <a:xfrm>
          <a:off x="3771265" y="94341950"/>
          <a:ext cx="78105" cy="589280"/>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558"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78105</xdr:colOff>
      <xdr:row>88</xdr:row>
      <xdr:rowOff>587375</xdr:rowOff>
    </xdr:to>
    <xdr:sp>
      <xdr:nvSpPr>
        <xdr:cNvPr id="559" name="Text Box 9540"/>
        <xdr:cNvSpPr txBox="1"/>
      </xdr:nvSpPr>
      <xdr:spPr>
        <a:xfrm>
          <a:off x="3771265" y="94341950"/>
          <a:ext cx="78105" cy="5873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60"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79375</xdr:colOff>
      <xdr:row>88</xdr:row>
      <xdr:rowOff>739775</xdr:rowOff>
    </xdr:to>
    <xdr:sp>
      <xdr:nvSpPr>
        <xdr:cNvPr id="561" name="Text Box 9540"/>
        <xdr:cNvSpPr txBox="1"/>
      </xdr:nvSpPr>
      <xdr:spPr>
        <a:xfrm>
          <a:off x="3771265" y="94341950"/>
          <a:ext cx="79375" cy="73977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736600</xdr:rowOff>
    </xdr:to>
    <xdr:sp>
      <xdr:nvSpPr>
        <xdr:cNvPr id="562" name="Text Box 9540"/>
        <xdr:cNvSpPr txBox="1"/>
      </xdr:nvSpPr>
      <xdr:spPr>
        <a:xfrm>
          <a:off x="3771265" y="94341950"/>
          <a:ext cx="77470" cy="73660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63"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64"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742315</xdr:rowOff>
    </xdr:to>
    <xdr:sp>
      <xdr:nvSpPr>
        <xdr:cNvPr id="565" name="Text Box 9540"/>
        <xdr:cNvSpPr txBox="1"/>
      </xdr:nvSpPr>
      <xdr:spPr>
        <a:xfrm>
          <a:off x="3771265" y="94341950"/>
          <a:ext cx="77470" cy="74231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66"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67"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68"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69"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70"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71"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72"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73"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74"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75"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76"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77"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578"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579"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580"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80645</xdr:colOff>
      <xdr:row>88</xdr:row>
      <xdr:rowOff>739140</xdr:rowOff>
    </xdr:to>
    <xdr:sp>
      <xdr:nvSpPr>
        <xdr:cNvPr id="581" name="Text Box 9540"/>
        <xdr:cNvSpPr txBox="1"/>
      </xdr:nvSpPr>
      <xdr:spPr>
        <a:xfrm>
          <a:off x="3771265" y="94341950"/>
          <a:ext cx="80645" cy="7391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790575</xdr:rowOff>
    </xdr:to>
    <xdr:sp>
      <xdr:nvSpPr>
        <xdr:cNvPr id="582" name="Text Box 9540"/>
        <xdr:cNvSpPr txBox="1"/>
      </xdr:nvSpPr>
      <xdr:spPr>
        <a:xfrm>
          <a:off x="3771265" y="94341950"/>
          <a:ext cx="77470" cy="790575"/>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83"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84"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85"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589280</xdr:rowOff>
    </xdr:to>
    <xdr:sp>
      <xdr:nvSpPr>
        <xdr:cNvPr id="586" name="Text Box 9540"/>
        <xdr:cNvSpPr txBox="1"/>
      </xdr:nvSpPr>
      <xdr:spPr>
        <a:xfrm>
          <a:off x="3771265" y="94341950"/>
          <a:ext cx="77470" cy="58928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87" name="Text Box 9540"/>
        <xdr:cNvSpPr txBox="1"/>
      </xdr:nvSpPr>
      <xdr:spPr>
        <a:xfrm>
          <a:off x="3771265" y="94341950"/>
          <a:ext cx="77470" cy="586740"/>
        </a:xfrm>
        <a:prstGeom prst="rect">
          <a:avLst/>
        </a:prstGeom>
        <a:noFill/>
        <a:ln w="9525">
          <a:noFill/>
        </a:ln>
      </xdr:spPr>
    </xdr:sp>
    <xdr:clientData/>
  </xdr:twoCellAnchor>
  <xdr:twoCellAnchor editAs="oneCell">
    <xdr:from>
      <xdr:col>6</xdr:col>
      <xdr:colOff>0</xdr:colOff>
      <xdr:row>88</xdr:row>
      <xdr:rowOff>0</xdr:rowOff>
    </xdr:from>
    <xdr:to>
      <xdr:col>6</xdr:col>
      <xdr:colOff>77470</xdr:colOff>
      <xdr:row>88</xdr:row>
      <xdr:rowOff>586740</xdr:rowOff>
    </xdr:to>
    <xdr:sp>
      <xdr:nvSpPr>
        <xdr:cNvPr id="588" name="Text Box 9540"/>
        <xdr:cNvSpPr txBox="1"/>
      </xdr:nvSpPr>
      <xdr:spPr>
        <a:xfrm>
          <a:off x="3771265" y="94341950"/>
          <a:ext cx="77470" cy="586740"/>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8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59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0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1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2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2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2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2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24"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2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26"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2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2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2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0"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1"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4"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6"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3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40"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41"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4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4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4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4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4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4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4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4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5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7"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8"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69"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70"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71"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72"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73"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74"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75"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79375</xdr:colOff>
      <xdr:row>88</xdr:row>
      <xdr:rowOff>770255</xdr:rowOff>
    </xdr:to>
    <xdr:sp>
      <xdr:nvSpPr>
        <xdr:cNvPr id="676" name="Text Box 9540"/>
        <xdr:cNvSpPr txBox="1"/>
      </xdr:nvSpPr>
      <xdr:spPr>
        <a:xfrm>
          <a:off x="3255010" y="94341950"/>
          <a:ext cx="79375" cy="77025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7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7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7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0"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1"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4"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6"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89"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0"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1"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2"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3"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4"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5"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6"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7"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88</xdr:row>
      <xdr:rowOff>0</xdr:rowOff>
    </xdr:from>
    <xdr:to>
      <xdr:col>5</xdr:col>
      <xdr:colOff>78740</xdr:colOff>
      <xdr:row>88</xdr:row>
      <xdr:rowOff>771525</xdr:rowOff>
    </xdr:to>
    <xdr:sp>
      <xdr:nvSpPr>
        <xdr:cNvPr id="698" name="Text Box 9540"/>
        <xdr:cNvSpPr txBox="1"/>
      </xdr:nvSpPr>
      <xdr:spPr>
        <a:xfrm>
          <a:off x="3255010" y="943419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69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0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1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2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3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3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3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3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3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3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3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3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3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3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4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5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5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5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5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5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5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5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5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5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5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6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7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8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8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8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8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8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8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78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8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8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8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79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0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0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1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2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3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4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4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4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4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4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4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4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4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4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4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5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6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6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6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6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6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6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6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6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6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6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7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8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9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9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9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9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9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9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89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9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9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89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0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1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1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2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3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4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5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5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5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5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5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5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5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5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5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5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6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7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7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7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97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7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7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7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7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7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7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8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99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0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0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0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0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0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0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0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0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0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0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1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2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2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3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4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5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6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6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6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6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6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6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6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6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6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6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7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8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8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8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08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8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8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8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8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8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8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09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0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1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1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1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1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1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1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11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1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1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1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2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138" name="Text Box 9540"/>
        <xdr:cNvSpPr txBox="1"/>
      </xdr:nvSpPr>
      <xdr:spPr>
        <a:xfrm>
          <a:off x="3255010" y="95700850"/>
          <a:ext cx="78740" cy="77152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39"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0"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1"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2"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3"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4"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5"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6"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7"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8"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49"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0"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1"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2"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3"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4"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5"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6"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7"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8"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59"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0"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1"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2"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3"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4"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5"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6"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7"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8"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69"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70"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171"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172"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173"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174"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175"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791210</xdr:rowOff>
    </xdr:to>
    <xdr:sp>
      <xdr:nvSpPr>
        <xdr:cNvPr id="1176" name="Text Box 9540"/>
        <xdr:cNvSpPr txBox="1"/>
      </xdr:nvSpPr>
      <xdr:spPr>
        <a:xfrm>
          <a:off x="9529445" y="94341950"/>
          <a:ext cx="78105" cy="79121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177"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178"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589280</xdr:rowOff>
    </xdr:to>
    <xdr:sp>
      <xdr:nvSpPr>
        <xdr:cNvPr id="1179" name="Text Box 9540"/>
        <xdr:cNvSpPr txBox="1"/>
      </xdr:nvSpPr>
      <xdr:spPr>
        <a:xfrm>
          <a:off x="9529445" y="94341950"/>
          <a:ext cx="78105" cy="58928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589280</xdr:rowOff>
    </xdr:to>
    <xdr:sp>
      <xdr:nvSpPr>
        <xdr:cNvPr id="1180" name="Text Box 9540"/>
        <xdr:cNvSpPr txBox="1"/>
      </xdr:nvSpPr>
      <xdr:spPr>
        <a:xfrm>
          <a:off x="9529445" y="94341950"/>
          <a:ext cx="78105" cy="58928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181"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182"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183"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184"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736600</xdr:rowOff>
    </xdr:to>
    <xdr:sp>
      <xdr:nvSpPr>
        <xdr:cNvPr id="1185" name="Text Box 9540"/>
        <xdr:cNvSpPr txBox="1"/>
      </xdr:nvSpPr>
      <xdr:spPr>
        <a:xfrm>
          <a:off x="9529445" y="94341950"/>
          <a:ext cx="77470" cy="73660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186"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187"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742315</xdr:rowOff>
    </xdr:to>
    <xdr:sp>
      <xdr:nvSpPr>
        <xdr:cNvPr id="1188" name="Text Box 9540"/>
        <xdr:cNvSpPr txBox="1"/>
      </xdr:nvSpPr>
      <xdr:spPr>
        <a:xfrm>
          <a:off x="9529445" y="94341950"/>
          <a:ext cx="77470" cy="74231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89"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1"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2"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3"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4"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5"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196"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7"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8"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199"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0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201"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202"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203"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204"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790575</xdr:rowOff>
    </xdr:to>
    <xdr:sp>
      <xdr:nvSpPr>
        <xdr:cNvPr id="1205" name="Text Box 9540"/>
        <xdr:cNvSpPr txBox="1"/>
      </xdr:nvSpPr>
      <xdr:spPr>
        <a:xfrm>
          <a:off x="9529445" y="94341950"/>
          <a:ext cx="77470" cy="79057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06"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07"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208"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209"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1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11"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12"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13"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14"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15"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791210</xdr:rowOff>
    </xdr:to>
    <xdr:sp>
      <xdr:nvSpPr>
        <xdr:cNvPr id="1216" name="Text Box 9540"/>
        <xdr:cNvSpPr txBox="1"/>
      </xdr:nvSpPr>
      <xdr:spPr>
        <a:xfrm>
          <a:off x="9529445" y="94341950"/>
          <a:ext cx="78105" cy="79121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217"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218"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589280</xdr:rowOff>
    </xdr:to>
    <xdr:sp>
      <xdr:nvSpPr>
        <xdr:cNvPr id="1219" name="Text Box 9540"/>
        <xdr:cNvSpPr txBox="1"/>
      </xdr:nvSpPr>
      <xdr:spPr>
        <a:xfrm>
          <a:off x="9529445" y="94341950"/>
          <a:ext cx="78105" cy="58928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589280</xdr:rowOff>
    </xdr:to>
    <xdr:sp>
      <xdr:nvSpPr>
        <xdr:cNvPr id="1220" name="Text Box 9540"/>
        <xdr:cNvSpPr txBox="1"/>
      </xdr:nvSpPr>
      <xdr:spPr>
        <a:xfrm>
          <a:off x="9529445" y="94341950"/>
          <a:ext cx="78105" cy="58928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221"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222"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23"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24"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736600</xdr:rowOff>
    </xdr:to>
    <xdr:sp>
      <xdr:nvSpPr>
        <xdr:cNvPr id="1225" name="Text Box 9540"/>
        <xdr:cNvSpPr txBox="1"/>
      </xdr:nvSpPr>
      <xdr:spPr>
        <a:xfrm>
          <a:off x="9529445" y="94341950"/>
          <a:ext cx="77470" cy="73660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226"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227"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742315</xdr:rowOff>
    </xdr:to>
    <xdr:sp>
      <xdr:nvSpPr>
        <xdr:cNvPr id="1228" name="Text Box 9540"/>
        <xdr:cNvSpPr txBox="1"/>
      </xdr:nvSpPr>
      <xdr:spPr>
        <a:xfrm>
          <a:off x="9529445" y="94341950"/>
          <a:ext cx="77470" cy="74231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29"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1"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2"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3"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4"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5"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236"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7"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8"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39"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4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241"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242"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243"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244"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790575</xdr:rowOff>
    </xdr:to>
    <xdr:sp>
      <xdr:nvSpPr>
        <xdr:cNvPr id="1245" name="Text Box 9540"/>
        <xdr:cNvSpPr txBox="1"/>
      </xdr:nvSpPr>
      <xdr:spPr>
        <a:xfrm>
          <a:off x="9529445" y="94341950"/>
          <a:ext cx="77470" cy="79057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46"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47"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248"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249"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5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251"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52"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53"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54"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55"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56"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57"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58"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59"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0"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1"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2"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3"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4"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5"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6"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7"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8"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69"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0"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1"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2"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3"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4"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5"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6"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7"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8"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79"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80"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81"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82"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83"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770255</xdr:rowOff>
    </xdr:to>
    <xdr:sp>
      <xdr:nvSpPr>
        <xdr:cNvPr id="1284" name="Text Box 9540"/>
        <xdr:cNvSpPr txBox="1"/>
      </xdr:nvSpPr>
      <xdr:spPr>
        <a:xfrm>
          <a:off x="9529445" y="94341950"/>
          <a:ext cx="79375" cy="77025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85"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86"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87"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88"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791210</xdr:rowOff>
    </xdr:to>
    <xdr:sp>
      <xdr:nvSpPr>
        <xdr:cNvPr id="1289" name="Text Box 9540"/>
        <xdr:cNvSpPr txBox="1"/>
      </xdr:nvSpPr>
      <xdr:spPr>
        <a:xfrm>
          <a:off x="9529445" y="94341950"/>
          <a:ext cx="78105" cy="79121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290"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291"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589280</xdr:rowOff>
    </xdr:to>
    <xdr:sp>
      <xdr:nvSpPr>
        <xdr:cNvPr id="1292" name="Text Box 9540"/>
        <xdr:cNvSpPr txBox="1"/>
      </xdr:nvSpPr>
      <xdr:spPr>
        <a:xfrm>
          <a:off x="9529445" y="94341950"/>
          <a:ext cx="78105" cy="58928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589280</xdr:rowOff>
    </xdr:to>
    <xdr:sp>
      <xdr:nvSpPr>
        <xdr:cNvPr id="1293" name="Text Box 9540"/>
        <xdr:cNvSpPr txBox="1"/>
      </xdr:nvSpPr>
      <xdr:spPr>
        <a:xfrm>
          <a:off x="9529445" y="94341950"/>
          <a:ext cx="78105" cy="58928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294"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295"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96"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297"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736600</xdr:rowOff>
    </xdr:to>
    <xdr:sp>
      <xdr:nvSpPr>
        <xdr:cNvPr id="1298" name="Text Box 9540"/>
        <xdr:cNvSpPr txBox="1"/>
      </xdr:nvSpPr>
      <xdr:spPr>
        <a:xfrm>
          <a:off x="9529445" y="94341950"/>
          <a:ext cx="77470" cy="73660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299"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00"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742315</xdr:rowOff>
    </xdr:to>
    <xdr:sp>
      <xdr:nvSpPr>
        <xdr:cNvPr id="1301" name="Text Box 9540"/>
        <xdr:cNvSpPr txBox="1"/>
      </xdr:nvSpPr>
      <xdr:spPr>
        <a:xfrm>
          <a:off x="9529445" y="94341950"/>
          <a:ext cx="77470" cy="74231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02"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03"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04"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05"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06"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07"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08"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09"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1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11"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12"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13"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314"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315"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316"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317"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790575</xdr:rowOff>
    </xdr:to>
    <xdr:sp>
      <xdr:nvSpPr>
        <xdr:cNvPr id="1318" name="Text Box 9540"/>
        <xdr:cNvSpPr txBox="1"/>
      </xdr:nvSpPr>
      <xdr:spPr>
        <a:xfrm>
          <a:off x="9529445" y="94341950"/>
          <a:ext cx="77470" cy="79057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19"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2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21"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22"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23"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24"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325"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326"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327"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328"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791210</xdr:rowOff>
    </xdr:to>
    <xdr:sp>
      <xdr:nvSpPr>
        <xdr:cNvPr id="1329" name="Text Box 9540"/>
        <xdr:cNvSpPr txBox="1"/>
      </xdr:nvSpPr>
      <xdr:spPr>
        <a:xfrm>
          <a:off x="9529445" y="94341950"/>
          <a:ext cx="78105" cy="79121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330"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331"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589280</xdr:rowOff>
    </xdr:to>
    <xdr:sp>
      <xdr:nvSpPr>
        <xdr:cNvPr id="1332" name="Text Box 9540"/>
        <xdr:cNvSpPr txBox="1"/>
      </xdr:nvSpPr>
      <xdr:spPr>
        <a:xfrm>
          <a:off x="9529445" y="94341950"/>
          <a:ext cx="78105" cy="58928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589280</xdr:rowOff>
    </xdr:to>
    <xdr:sp>
      <xdr:nvSpPr>
        <xdr:cNvPr id="1333" name="Text Box 9540"/>
        <xdr:cNvSpPr txBox="1"/>
      </xdr:nvSpPr>
      <xdr:spPr>
        <a:xfrm>
          <a:off x="9529445" y="94341950"/>
          <a:ext cx="78105" cy="589280"/>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334"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78105</xdr:colOff>
      <xdr:row>88</xdr:row>
      <xdr:rowOff>587375</xdr:rowOff>
    </xdr:to>
    <xdr:sp>
      <xdr:nvSpPr>
        <xdr:cNvPr id="1335" name="Text Box 9540"/>
        <xdr:cNvSpPr txBox="1"/>
      </xdr:nvSpPr>
      <xdr:spPr>
        <a:xfrm>
          <a:off x="9529445" y="94341950"/>
          <a:ext cx="78105" cy="5873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336"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79375</xdr:colOff>
      <xdr:row>88</xdr:row>
      <xdr:rowOff>739775</xdr:rowOff>
    </xdr:to>
    <xdr:sp>
      <xdr:nvSpPr>
        <xdr:cNvPr id="1337" name="Text Box 9540"/>
        <xdr:cNvSpPr txBox="1"/>
      </xdr:nvSpPr>
      <xdr:spPr>
        <a:xfrm>
          <a:off x="9529445" y="94341950"/>
          <a:ext cx="79375" cy="73977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736600</xdr:rowOff>
    </xdr:to>
    <xdr:sp>
      <xdr:nvSpPr>
        <xdr:cNvPr id="1338" name="Text Box 9540"/>
        <xdr:cNvSpPr txBox="1"/>
      </xdr:nvSpPr>
      <xdr:spPr>
        <a:xfrm>
          <a:off x="9529445" y="94341950"/>
          <a:ext cx="77470" cy="73660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39"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40"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742315</xdr:rowOff>
    </xdr:to>
    <xdr:sp>
      <xdr:nvSpPr>
        <xdr:cNvPr id="1341" name="Text Box 9540"/>
        <xdr:cNvSpPr txBox="1"/>
      </xdr:nvSpPr>
      <xdr:spPr>
        <a:xfrm>
          <a:off x="9529445" y="94341950"/>
          <a:ext cx="77470" cy="74231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42"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43"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44"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45"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46"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47"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48"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49"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5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51"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52"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53"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354"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355"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356"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80645</xdr:colOff>
      <xdr:row>88</xdr:row>
      <xdr:rowOff>739140</xdr:rowOff>
    </xdr:to>
    <xdr:sp>
      <xdr:nvSpPr>
        <xdr:cNvPr id="1357" name="Text Box 9540"/>
        <xdr:cNvSpPr txBox="1"/>
      </xdr:nvSpPr>
      <xdr:spPr>
        <a:xfrm>
          <a:off x="9529445" y="94341950"/>
          <a:ext cx="80645" cy="7391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790575</xdr:rowOff>
    </xdr:to>
    <xdr:sp>
      <xdr:nvSpPr>
        <xdr:cNvPr id="1358" name="Text Box 9540"/>
        <xdr:cNvSpPr txBox="1"/>
      </xdr:nvSpPr>
      <xdr:spPr>
        <a:xfrm>
          <a:off x="9529445" y="94341950"/>
          <a:ext cx="77470" cy="790575"/>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59"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60"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61"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589280</xdr:rowOff>
    </xdr:to>
    <xdr:sp>
      <xdr:nvSpPr>
        <xdr:cNvPr id="1362" name="Text Box 9540"/>
        <xdr:cNvSpPr txBox="1"/>
      </xdr:nvSpPr>
      <xdr:spPr>
        <a:xfrm>
          <a:off x="9529445" y="94341950"/>
          <a:ext cx="77470" cy="58928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63" name="Text Box 9540"/>
        <xdr:cNvSpPr txBox="1"/>
      </xdr:nvSpPr>
      <xdr:spPr>
        <a:xfrm>
          <a:off x="9529445" y="94341950"/>
          <a:ext cx="77470" cy="586740"/>
        </a:xfrm>
        <a:prstGeom prst="rect">
          <a:avLst/>
        </a:prstGeom>
        <a:noFill/>
        <a:ln w="9525">
          <a:noFill/>
        </a:ln>
      </xdr:spPr>
    </xdr:sp>
    <xdr:clientData/>
  </xdr:twoCellAnchor>
  <xdr:twoCellAnchor editAs="oneCell">
    <xdr:from>
      <xdr:col>11</xdr:col>
      <xdr:colOff>0</xdr:colOff>
      <xdr:row>88</xdr:row>
      <xdr:rowOff>0</xdr:rowOff>
    </xdr:from>
    <xdr:to>
      <xdr:col>11</xdr:col>
      <xdr:colOff>77470</xdr:colOff>
      <xdr:row>88</xdr:row>
      <xdr:rowOff>586740</xdr:rowOff>
    </xdr:to>
    <xdr:sp>
      <xdr:nvSpPr>
        <xdr:cNvPr id="1364" name="Text Box 9540"/>
        <xdr:cNvSpPr txBox="1"/>
      </xdr:nvSpPr>
      <xdr:spPr>
        <a:xfrm>
          <a:off x="9529445" y="94341950"/>
          <a:ext cx="77470" cy="586740"/>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6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6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6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6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6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7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8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9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9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9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9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9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9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9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39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39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39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0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1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2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3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4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5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5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5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5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5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5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5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5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5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5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6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7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7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7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7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47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7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7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7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7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7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8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49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0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0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0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0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0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0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0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0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0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0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1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2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3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4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3"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4"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5"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6"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7"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8"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59"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60"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61"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79375</xdr:colOff>
      <xdr:row>89</xdr:row>
      <xdr:rowOff>770255</xdr:rowOff>
    </xdr:to>
    <xdr:sp>
      <xdr:nvSpPr>
        <xdr:cNvPr id="1562" name="Text Box 9540"/>
        <xdr:cNvSpPr txBox="1"/>
      </xdr:nvSpPr>
      <xdr:spPr>
        <a:xfrm>
          <a:off x="3255010" y="95700850"/>
          <a:ext cx="79375" cy="77025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6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6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6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6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6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6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6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5"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6"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7"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8"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79"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80"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81"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82"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83"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89</xdr:row>
      <xdr:rowOff>0</xdr:rowOff>
    </xdr:from>
    <xdr:to>
      <xdr:col>5</xdr:col>
      <xdr:colOff>78740</xdr:colOff>
      <xdr:row>89</xdr:row>
      <xdr:rowOff>771525</xdr:rowOff>
    </xdr:to>
    <xdr:sp>
      <xdr:nvSpPr>
        <xdr:cNvPr id="1584" name="Text Box 9540"/>
        <xdr:cNvSpPr txBox="1"/>
      </xdr:nvSpPr>
      <xdr:spPr>
        <a:xfrm>
          <a:off x="3255010" y="957008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8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8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8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8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8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59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0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1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1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1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1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1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1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1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1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1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1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2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3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4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5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6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7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7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7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7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7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7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7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7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7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7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8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9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9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9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9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69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9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9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9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9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69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0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1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2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2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2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2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2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2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2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2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2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2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3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4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5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6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7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8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8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78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8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8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8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8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8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8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8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79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0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0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0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0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0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0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0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0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0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0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1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2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3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3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3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3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3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3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3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3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3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3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4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5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6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7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8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9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9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89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9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9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9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9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9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9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89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0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1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1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1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1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1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1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1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1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1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1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2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3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4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4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4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4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4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4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4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4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4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4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5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196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7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8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3"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4"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5"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6"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7"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8"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1999"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2000"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2001"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79375</xdr:colOff>
      <xdr:row>90</xdr:row>
      <xdr:rowOff>770255</xdr:rowOff>
    </xdr:to>
    <xdr:sp>
      <xdr:nvSpPr>
        <xdr:cNvPr id="2002" name="Text Box 9540"/>
        <xdr:cNvSpPr txBox="1"/>
      </xdr:nvSpPr>
      <xdr:spPr>
        <a:xfrm>
          <a:off x="3255010" y="97059750"/>
          <a:ext cx="79375" cy="77025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0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0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0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0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0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0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0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5"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6"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7"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8"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19"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20"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21"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22"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23"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90</xdr:row>
      <xdr:rowOff>0</xdr:rowOff>
    </xdr:from>
    <xdr:to>
      <xdr:col>5</xdr:col>
      <xdr:colOff>78740</xdr:colOff>
      <xdr:row>90</xdr:row>
      <xdr:rowOff>771525</xdr:rowOff>
    </xdr:to>
    <xdr:sp>
      <xdr:nvSpPr>
        <xdr:cNvPr id="2024" name="Text Box 9540"/>
        <xdr:cNvSpPr txBox="1"/>
      </xdr:nvSpPr>
      <xdr:spPr>
        <a:xfrm>
          <a:off x="3255010" y="970597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2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2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2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2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2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3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4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5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5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5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5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5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5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5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5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5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5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0"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1"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2"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5"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6"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7"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6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0"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1"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2"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5"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6"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7"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07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8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09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0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1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1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1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1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1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15"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16"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17"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1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1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0"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1"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2"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5"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6"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7"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2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30"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31"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32"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3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3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3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3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3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3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3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4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5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6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6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6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6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6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6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6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6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6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6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0"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1"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2"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5"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6"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7"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7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0"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1"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2"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5"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6"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7"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18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19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0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3"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4"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5"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6"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7"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8"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19"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20"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21"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79375</xdr:colOff>
      <xdr:row>91</xdr:row>
      <xdr:rowOff>770255</xdr:rowOff>
    </xdr:to>
    <xdr:sp>
      <xdr:nvSpPr>
        <xdr:cNvPr id="2222" name="Text Box 9540"/>
        <xdr:cNvSpPr txBox="1"/>
      </xdr:nvSpPr>
      <xdr:spPr>
        <a:xfrm>
          <a:off x="3255010" y="98672650"/>
          <a:ext cx="79375" cy="77025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2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2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25"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26"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27"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2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2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0"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1"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2"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4"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5"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6"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7"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8"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39"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40"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41"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42"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43" name="Text Box 9540"/>
        <xdr:cNvSpPr txBox="1"/>
      </xdr:nvSpPr>
      <xdr:spPr>
        <a:xfrm>
          <a:off x="3255010" y="98672650"/>
          <a:ext cx="78740" cy="771525"/>
        </a:xfrm>
        <a:prstGeom prst="rect">
          <a:avLst/>
        </a:prstGeom>
        <a:noFill/>
        <a:ln w="9525">
          <a:noFill/>
        </a:ln>
      </xdr:spPr>
    </xdr:sp>
    <xdr:clientData/>
  </xdr:twoCellAnchor>
  <xdr:twoCellAnchor editAs="oneCell">
    <xdr:from>
      <xdr:col>5</xdr:col>
      <xdr:colOff>0</xdr:colOff>
      <xdr:row>91</xdr:row>
      <xdr:rowOff>0</xdr:rowOff>
    </xdr:from>
    <xdr:to>
      <xdr:col>5</xdr:col>
      <xdr:colOff>78740</xdr:colOff>
      <xdr:row>91</xdr:row>
      <xdr:rowOff>771525</xdr:rowOff>
    </xdr:to>
    <xdr:sp>
      <xdr:nvSpPr>
        <xdr:cNvPr id="2244" name="Text Box 9540"/>
        <xdr:cNvSpPr txBox="1"/>
      </xdr:nvSpPr>
      <xdr:spPr>
        <a:xfrm>
          <a:off x="3255010" y="98672650"/>
          <a:ext cx="78740" cy="77152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2245" name="Text Box 9540"/>
        <xdr:cNvSpPr txBox="1"/>
      </xdr:nvSpPr>
      <xdr:spPr>
        <a:xfrm>
          <a:off x="3771265" y="110826550"/>
          <a:ext cx="79375" cy="7397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2246" name="Text Box 9540"/>
        <xdr:cNvSpPr txBox="1"/>
      </xdr:nvSpPr>
      <xdr:spPr>
        <a:xfrm>
          <a:off x="3771265" y="110826550"/>
          <a:ext cx="79375" cy="73977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4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4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4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5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5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5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5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5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5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5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57" name="Text Box 9540"/>
        <xdr:cNvSpPr txBox="1"/>
      </xdr:nvSpPr>
      <xdr:spPr>
        <a:xfrm>
          <a:off x="3255010" y="110826550"/>
          <a:ext cx="79375" cy="77025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2258" name="Text Box 9540"/>
        <xdr:cNvSpPr txBox="1"/>
      </xdr:nvSpPr>
      <xdr:spPr>
        <a:xfrm>
          <a:off x="3771265" y="110826550"/>
          <a:ext cx="79375" cy="7397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2259" name="Text Box 9540"/>
        <xdr:cNvSpPr txBox="1"/>
      </xdr:nvSpPr>
      <xdr:spPr>
        <a:xfrm>
          <a:off x="3771265" y="110826550"/>
          <a:ext cx="79375" cy="73977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6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70" name="Text Box 9540"/>
        <xdr:cNvSpPr txBox="1"/>
      </xdr:nvSpPr>
      <xdr:spPr>
        <a:xfrm>
          <a:off x="3255010" y="110826550"/>
          <a:ext cx="79375" cy="770255"/>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791210</xdr:rowOff>
    </xdr:to>
    <xdr:sp>
      <xdr:nvSpPr>
        <xdr:cNvPr id="2271" name="Text Box 9540"/>
        <xdr:cNvSpPr txBox="1"/>
      </xdr:nvSpPr>
      <xdr:spPr>
        <a:xfrm>
          <a:off x="3771265" y="110826550"/>
          <a:ext cx="78105" cy="791210"/>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587375</xdr:rowOff>
    </xdr:to>
    <xdr:sp>
      <xdr:nvSpPr>
        <xdr:cNvPr id="2272" name="Text Box 9540"/>
        <xdr:cNvSpPr txBox="1"/>
      </xdr:nvSpPr>
      <xdr:spPr>
        <a:xfrm>
          <a:off x="3771265" y="110826550"/>
          <a:ext cx="78105" cy="587375"/>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587375</xdr:rowOff>
    </xdr:to>
    <xdr:sp>
      <xdr:nvSpPr>
        <xdr:cNvPr id="2273" name="Text Box 9540"/>
        <xdr:cNvSpPr txBox="1"/>
      </xdr:nvSpPr>
      <xdr:spPr>
        <a:xfrm>
          <a:off x="3771265" y="110826550"/>
          <a:ext cx="78105" cy="587375"/>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589280</xdr:rowOff>
    </xdr:to>
    <xdr:sp>
      <xdr:nvSpPr>
        <xdr:cNvPr id="2274" name="Text Box 9540"/>
        <xdr:cNvSpPr txBox="1"/>
      </xdr:nvSpPr>
      <xdr:spPr>
        <a:xfrm>
          <a:off x="3771265" y="110826550"/>
          <a:ext cx="78105" cy="589280"/>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589280</xdr:rowOff>
    </xdr:to>
    <xdr:sp>
      <xdr:nvSpPr>
        <xdr:cNvPr id="2275" name="Text Box 9540"/>
        <xdr:cNvSpPr txBox="1"/>
      </xdr:nvSpPr>
      <xdr:spPr>
        <a:xfrm>
          <a:off x="3771265" y="110826550"/>
          <a:ext cx="78105" cy="589280"/>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587375</xdr:rowOff>
    </xdr:to>
    <xdr:sp>
      <xdr:nvSpPr>
        <xdr:cNvPr id="2276" name="Text Box 9540"/>
        <xdr:cNvSpPr txBox="1"/>
      </xdr:nvSpPr>
      <xdr:spPr>
        <a:xfrm>
          <a:off x="3771265" y="110826550"/>
          <a:ext cx="78105" cy="587375"/>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587375</xdr:rowOff>
    </xdr:to>
    <xdr:sp>
      <xdr:nvSpPr>
        <xdr:cNvPr id="2277" name="Text Box 9540"/>
        <xdr:cNvSpPr txBox="1"/>
      </xdr:nvSpPr>
      <xdr:spPr>
        <a:xfrm>
          <a:off x="3771265" y="110826550"/>
          <a:ext cx="78105" cy="5873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2278" name="Text Box 9540"/>
        <xdr:cNvSpPr txBox="1"/>
      </xdr:nvSpPr>
      <xdr:spPr>
        <a:xfrm>
          <a:off x="3771265" y="110826550"/>
          <a:ext cx="79375" cy="7397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2279" name="Text Box 9540"/>
        <xdr:cNvSpPr txBox="1"/>
      </xdr:nvSpPr>
      <xdr:spPr>
        <a:xfrm>
          <a:off x="3771265" y="110826550"/>
          <a:ext cx="79375" cy="73977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8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229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1"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2"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3"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4"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5"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6"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7"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8"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299"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0"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1"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2"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3"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4"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5"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6"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7"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8"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09"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10"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11"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2312" name="Text Box 9540"/>
        <xdr:cNvSpPr txBox="1"/>
      </xdr:nvSpPr>
      <xdr:spPr>
        <a:xfrm>
          <a:off x="3255010" y="110826550"/>
          <a:ext cx="78740" cy="771525"/>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736600</xdr:rowOff>
    </xdr:to>
    <xdr:sp>
      <xdr:nvSpPr>
        <xdr:cNvPr id="2313" name="Text Box 9540"/>
        <xdr:cNvSpPr txBox="1"/>
      </xdr:nvSpPr>
      <xdr:spPr>
        <a:xfrm>
          <a:off x="3771265" y="110826550"/>
          <a:ext cx="77470" cy="73660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2314"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2315"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742315</xdr:rowOff>
    </xdr:to>
    <xdr:sp>
      <xdr:nvSpPr>
        <xdr:cNvPr id="2316" name="Text Box 9540"/>
        <xdr:cNvSpPr txBox="1"/>
      </xdr:nvSpPr>
      <xdr:spPr>
        <a:xfrm>
          <a:off x="3771265" y="110826550"/>
          <a:ext cx="77470" cy="742315"/>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17"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18"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19"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20"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21"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22"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23"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2324"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25"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26"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27"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28"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80645</xdr:colOff>
      <xdr:row>99</xdr:row>
      <xdr:rowOff>739140</xdr:rowOff>
    </xdr:to>
    <xdr:sp>
      <xdr:nvSpPr>
        <xdr:cNvPr id="2329" name="Text Box 9540"/>
        <xdr:cNvSpPr txBox="1"/>
      </xdr:nvSpPr>
      <xdr:spPr>
        <a:xfrm>
          <a:off x="3771265" y="110826550"/>
          <a:ext cx="80645" cy="739140"/>
        </a:xfrm>
        <a:prstGeom prst="rect">
          <a:avLst/>
        </a:prstGeom>
        <a:noFill/>
        <a:ln w="9525">
          <a:noFill/>
        </a:ln>
      </xdr:spPr>
    </xdr:sp>
    <xdr:clientData/>
  </xdr:twoCellAnchor>
  <xdr:twoCellAnchor editAs="oneCell">
    <xdr:from>
      <xdr:col>6</xdr:col>
      <xdr:colOff>0</xdr:colOff>
      <xdr:row>99</xdr:row>
      <xdr:rowOff>0</xdr:rowOff>
    </xdr:from>
    <xdr:to>
      <xdr:col>6</xdr:col>
      <xdr:colOff>80645</xdr:colOff>
      <xdr:row>99</xdr:row>
      <xdr:rowOff>739140</xdr:rowOff>
    </xdr:to>
    <xdr:sp>
      <xdr:nvSpPr>
        <xdr:cNvPr id="2330" name="Text Box 9540"/>
        <xdr:cNvSpPr txBox="1"/>
      </xdr:nvSpPr>
      <xdr:spPr>
        <a:xfrm>
          <a:off x="3771265" y="110826550"/>
          <a:ext cx="80645" cy="739140"/>
        </a:xfrm>
        <a:prstGeom prst="rect">
          <a:avLst/>
        </a:prstGeom>
        <a:noFill/>
        <a:ln w="9525">
          <a:noFill/>
        </a:ln>
      </xdr:spPr>
    </xdr:sp>
    <xdr:clientData/>
  </xdr:twoCellAnchor>
  <xdr:twoCellAnchor editAs="oneCell">
    <xdr:from>
      <xdr:col>6</xdr:col>
      <xdr:colOff>0</xdr:colOff>
      <xdr:row>99</xdr:row>
      <xdr:rowOff>0</xdr:rowOff>
    </xdr:from>
    <xdr:to>
      <xdr:col>6</xdr:col>
      <xdr:colOff>80645</xdr:colOff>
      <xdr:row>99</xdr:row>
      <xdr:rowOff>739140</xdr:rowOff>
    </xdr:to>
    <xdr:sp>
      <xdr:nvSpPr>
        <xdr:cNvPr id="2331" name="Text Box 9540"/>
        <xdr:cNvSpPr txBox="1"/>
      </xdr:nvSpPr>
      <xdr:spPr>
        <a:xfrm>
          <a:off x="3771265" y="110826550"/>
          <a:ext cx="80645" cy="739140"/>
        </a:xfrm>
        <a:prstGeom prst="rect">
          <a:avLst/>
        </a:prstGeom>
        <a:noFill/>
        <a:ln w="9525">
          <a:noFill/>
        </a:ln>
      </xdr:spPr>
    </xdr:sp>
    <xdr:clientData/>
  </xdr:twoCellAnchor>
  <xdr:twoCellAnchor editAs="oneCell">
    <xdr:from>
      <xdr:col>6</xdr:col>
      <xdr:colOff>0</xdr:colOff>
      <xdr:row>99</xdr:row>
      <xdr:rowOff>0</xdr:rowOff>
    </xdr:from>
    <xdr:to>
      <xdr:col>6</xdr:col>
      <xdr:colOff>80645</xdr:colOff>
      <xdr:row>99</xdr:row>
      <xdr:rowOff>739140</xdr:rowOff>
    </xdr:to>
    <xdr:sp>
      <xdr:nvSpPr>
        <xdr:cNvPr id="2332" name="Text Box 9540"/>
        <xdr:cNvSpPr txBox="1"/>
      </xdr:nvSpPr>
      <xdr:spPr>
        <a:xfrm>
          <a:off x="3771265" y="110826550"/>
          <a:ext cx="80645" cy="7391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790575</xdr:rowOff>
    </xdr:to>
    <xdr:sp>
      <xdr:nvSpPr>
        <xdr:cNvPr id="2333" name="Text Box 9540"/>
        <xdr:cNvSpPr txBox="1"/>
      </xdr:nvSpPr>
      <xdr:spPr>
        <a:xfrm>
          <a:off x="3771265" y="110826550"/>
          <a:ext cx="77470" cy="790575"/>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34"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35"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2336"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2337"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38"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2339"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340"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341"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52"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35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354"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65"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2366"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367"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368"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369"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370"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371"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37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37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374"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3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8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39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0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0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0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0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0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0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0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07" name="Text Box 9540"/>
        <xdr:cNvSpPr txBox="1"/>
      </xdr:nvSpPr>
      <xdr:spPr>
        <a:xfrm>
          <a:off x="3255010" y="114598450"/>
          <a:ext cx="78740" cy="77152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2408"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40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410"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2411"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1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1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1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1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1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1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1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41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2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2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2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2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424"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425"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426"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427"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2428"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2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3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431"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432"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3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43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435"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436"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47"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448"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449"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60"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2461"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46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463"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464"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465"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466"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467"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468"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469"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4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8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49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0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0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02" name="Text Box 9540"/>
        <xdr:cNvSpPr txBox="1"/>
      </xdr:nvSpPr>
      <xdr:spPr>
        <a:xfrm>
          <a:off x="3255010" y="114598450"/>
          <a:ext cx="78740" cy="77152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2503"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504"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505"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2506"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0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0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0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1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1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1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1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514"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1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1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1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1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519"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520"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521"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522"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2523"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2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2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526"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527"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2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52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530"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531"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42"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54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544"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55"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2556"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557"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558"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559"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560"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561"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56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56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564"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5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7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7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7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8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9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9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9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9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9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597" name="Text Box 9540"/>
        <xdr:cNvSpPr txBox="1"/>
      </xdr:nvSpPr>
      <xdr:spPr>
        <a:xfrm>
          <a:off x="3255010" y="114598450"/>
          <a:ext cx="78740" cy="77152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2598"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59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600"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2601"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0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0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0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0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0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0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0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60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1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1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1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1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614"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615"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616"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617"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2618"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1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2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621"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622"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2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2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625"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626"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37"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638"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639"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50"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2651"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65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653"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654"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655"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656"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657"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658"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659"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6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7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8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9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692" name="Text Box 9540"/>
        <xdr:cNvSpPr txBox="1"/>
      </xdr:nvSpPr>
      <xdr:spPr>
        <a:xfrm>
          <a:off x="3255010" y="114598450"/>
          <a:ext cx="78740" cy="77152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2693"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694"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695"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2696"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9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9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69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0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0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0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0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704"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0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0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0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0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709"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710"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711"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712"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2713"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1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1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716"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717"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1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1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720"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721"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32"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73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734"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45"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2746"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747"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748"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749"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2750"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751"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275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75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2754"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27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6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6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6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6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7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8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8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8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2787" name="Text Box 9540"/>
        <xdr:cNvSpPr txBox="1"/>
      </xdr:nvSpPr>
      <xdr:spPr>
        <a:xfrm>
          <a:off x="3255010" y="114598450"/>
          <a:ext cx="78740" cy="77152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2788"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78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790"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2791"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9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9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9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9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9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9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79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79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80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80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80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80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804"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805"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806"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2807"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2808"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80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81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811"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2812"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81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281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81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816"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1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1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1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2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2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2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2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2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2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2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27"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82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829"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3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40"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2841"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284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284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2844"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2845"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2846"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284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84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849"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5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86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6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7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8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8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882"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2883"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288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2885"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2886"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8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8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8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9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9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9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9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289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9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9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9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89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2899"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2900"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2901"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2902"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2903"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0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0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2906"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2907"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0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0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910"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911"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1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1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1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1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1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1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1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1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2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2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22"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923"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924"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2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2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2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2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2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3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3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3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3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3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35"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2936"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293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2938"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2939"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2940"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2941"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294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943"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2944"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4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4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4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4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4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5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5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5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5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5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295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5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5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5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5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6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7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7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7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7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7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7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7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2977"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2978"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297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298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2981"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8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8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8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8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8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8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8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298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9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9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9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9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2994"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299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299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299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2998"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299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00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300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300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00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004" name="Text Box 9540"/>
        <xdr:cNvSpPr txBox="1"/>
      </xdr:nvSpPr>
      <xdr:spPr>
        <a:xfrm>
          <a:off x="3771265" y="109366050"/>
          <a:ext cx="77470" cy="586740"/>
        </a:xfrm>
        <a:prstGeom prst="rect">
          <a:avLst/>
        </a:prstGeom>
        <a:noFill/>
        <a:ln w="9525">
          <a:noFill/>
        </a:ln>
      </xdr:spPr>
    </xdr:sp>
    <xdr:clientData/>
  </xdr:twoCellAnchor>
  <xdr:twoCellAnchor editAs="oneCell">
    <xdr:from>
      <xdr:col>27</xdr:col>
      <xdr:colOff>0</xdr:colOff>
      <xdr:row>101</xdr:row>
      <xdr:rowOff>0</xdr:rowOff>
    </xdr:from>
    <xdr:to>
      <xdr:col>27</xdr:col>
      <xdr:colOff>297815</xdr:colOff>
      <xdr:row>101</xdr:row>
      <xdr:rowOff>790575</xdr:rowOff>
    </xdr:to>
    <xdr:sp>
      <xdr:nvSpPr>
        <xdr:cNvPr id="3005" name="Text Box 9540"/>
        <xdr:cNvSpPr txBox="1"/>
      </xdr:nvSpPr>
      <xdr:spPr>
        <a:xfrm>
          <a:off x="20174585" y="113341150"/>
          <a:ext cx="297815" cy="7905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006" name="Text Box 9540"/>
        <xdr:cNvSpPr txBox="1"/>
      </xdr:nvSpPr>
      <xdr:spPr>
        <a:xfrm>
          <a:off x="4744720" y="112083850"/>
          <a:ext cx="79375" cy="7397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007" name="Text Box 9540"/>
        <xdr:cNvSpPr txBox="1"/>
      </xdr:nvSpPr>
      <xdr:spPr>
        <a:xfrm>
          <a:off x="4744720"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0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0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18" name="Text Box 9540"/>
        <xdr:cNvSpPr txBox="1"/>
      </xdr:nvSpPr>
      <xdr:spPr>
        <a:xfrm>
          <a:off x="3771265" y="112083850"/>
          <a:ext cx="79375" cy="77025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019" name="Text Box 9540"/>
        <xdr:cNvSpPr txBox="1"/>
      </xdr:nvSpPr>
      <xdr:spPr>
        <a:xfrm>
          <a:off x="4744720" y="112083850"/>
          <a:ext cx="79375" cy="7397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020" name="Text Box 9540"/>
        <xdr:cNvSpPr txBox="1"/>
      </xdr:nvSpPr>
      <xdr:spPr>
        <a:xfrm>
          <a:off x="4744720"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2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3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31" name="Text Box 9540"/>
        <xdr:cNvSpPr txBox="1"/>
      </xdr:nvSpPr>
      <xdr:spPr>
        <a:xfrm>
          <a:off x="3771265" y="112083850"/>
          <a:ext cx="79375" cy="77025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791210</xdr:rowOff>
    </xdr:to>
    <xdr:sp>
      <xdr:nvSpPr>
        <xdr:cNvPr id="3032" name="Text Box 9540"/>
        <xdr:cNvSpPr txBox="1"/>
      </xdr:nvSpPr>
      <xdr:spPr>
        <a:xfrm>
          <a:off x="4744720" y="112083850"/>
          <a:ext cx="78105" cy="79121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033"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034"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589280</xdr:rowOff>
    </xdr:to>
    <xdr:sp>
      <xdr:nvSpPr>
        <xdr:cNvPr id="3035" name="Text Box 9540"/>
        <xdr:cNvSpPr txBox="1"/>
      </xdr:nvSpPr>
      <xdr:spPr>
        <a:xfrm>
          <a:off x="4744720" y="112083850"/>
          <a:ext cx="78105" cy="58928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589280</xdr:rowOff>
    </xdr:to>
    <xdr:sp>
      <xdr:nvSpPr>
        <xdr:cNvPr id="3036" name="Text Box 9540"/>
        <xdr:cNvSpPr txBox="1"/>
      </xdr:nvSpPr>
      <xdr:spPr>
        <a:xfrm>
          <a:off x="4744720" y="112083850"/>
          <a:ext cx="78105" cy="58928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037"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038"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039" name="Text Box 9540"/>
        <xdr:cNvSpPr txBox="1"/>
      </xdr:nvSpPr>
      <xdr:spPr>
        <a:xfrm>
          <a:off x="4744720" y="112083850"/>
          <a:ext cx="79375" cy="7397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040" name="Text Box 9540"/>
        <xdr:cNvSpPr txBox="1"/>
      </xdr:nvSpPr>
      <xdr:spPr>
        <a:xfrm>
          <a:off x="4744720"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4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5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05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3052"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3053"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5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5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5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5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5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5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6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6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6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6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64"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306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3066"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6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6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6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7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7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7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7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7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7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7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77"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3078"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3079"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3080"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3081"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3082"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308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3084"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308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3086"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8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8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8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9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9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9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9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9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9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9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309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09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09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0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3119"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3120"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312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312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3123"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2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2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2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2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2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2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3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313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3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3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3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3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313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313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3138"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3139"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3140"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4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4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3143"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314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4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3146" name="Text Box 9540"/>
        <xdr:cNvSpPr txBox="1"/>
      </xdr:nvSpPr>
      <xdr:spPr>
        <a:xfrm>
          <a:off x="3771265" y="109366050"/>
          <a:ext cx="77470" cy="586740"/>
        </a:xfrm>
        <a:prstGeom prst="rect">
          <a:avLst/>
        </a:prstGeom>
        <a:noFill/>
        <a:ln w="9525">
          <a:noFill/>
        </a:ln>
      </xdr:spPr>
    </xdr:sp>
    <xdr:clientData/>
  </xdr:twoCellAnchor>
  <xdr:twoCellAnchor editAs="oneCell">
    <xdr:from>
      <xdr:col>12</xdr:col>
      <xdr:colOff>220345</xdr:colOff>
      <xdr:row>100</xdr:row>
      <xdr:rowOff>0</xdr:rowOff>
    </xdr:from>
    <xdr:to>
      <xdr:col>13</xdr:col>
      <xdr:colOff>313690</xdr:colOff>
      <xdr:row>100</xdr:row>
      <xdr:rowOff>790575</xdr:rowOff>
    </xdr:to>
    <xdr:sp>
      <xdr:nvSpPr>
        <xdr:cNvPr id="3147" name="Text Box 9540"/>
        <xdr:cNvSpPr txBox="1"/>
      </xdr:nvSpPr>
      <xdr:spPr>
        <a:xfrm>
          <a:off x="10320655" y="112083850"/>
          <a:ext cx="518160" cy="7905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3148" name="Text Box 9540"/>
        <xdr:cNvSpPr txBox="1"/>
      </xdr:nvSpPr>
      <xdr:spPr>
        <a:xfrm>
          <a:off x="3771265" y="110826550"/>
          <a:ext cx="79375" cy="7397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3149" name="Text Box 9540"/>
        <xdr:cNvSpPr txBox="1"/>
      </xdr:nvSpPr>
      <xdr:spPr>
        <a:xfrm>
          <a:off x="3771265" y="110826550"/>
          <a:ext cx="79375" cy="73977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5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60" name="Text Box 9540"/>
        <xdr:cNvSpPr txBox="1"/>
      </xdr:nvSpPr>
      <xdr:spPr>
        <a:xfrm>
          <a:off x="3255010" y="110826550"/>
          <a:ext cx="79375" cy="77025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3161" name="Text Box 9540"/>
        <xdr:cNvSpPr txBox="1"/>
      </xdr:nvSpPr>
      <xdr:spPr>
        <a:xfrm>
          <a:off x="3771265" y="110826550"/>
          <a:ext cx="79375" cy="7397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3162" name="Text Box 9540"/>
        <xdr:cNvSpPr txBox="1"/>
      </xdr:nvSpPr>
      <xdr:spPr>
        <a:xfrm>
          <a:off x="3771265" y="110826550"/>
          <a:ext cx="79375" cy="73977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6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6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6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6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6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6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6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7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7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7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73" name="Text Box 9540"/>
        <xdr:cNvSpPr txBox="1"/>
      </xdr:nvSpPr>
      <xdr:spPr>
        <a:xfrm>
          <a:off x="3255010" y="110826550"/>
          <a:ext cx="79375" cy="770255"/>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791210</xdr:rowOff>
    </xdr:to>
    <xdr:sp>
      <xdr:nvSpPr>
        <xdr:cNvPr id="3174" name="Text Box 9540"/>
        <xdr:cNvSpPr txBox="1"/>
      </xdr:nvSpPr>
      <xdr:spPr>
        <a:xfrm>
          <a:off x="3771265" y="110826550"/>
          <a:ext cx="78105" cy="791210"/>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587375</xdr:rowOff>
    </xdr:to>
    <xdr:sp>
      <xdr:nvSpPr>
        <xdr:cNvPr id="3175" name="Text Box 9540"/>
        <xdr:cNvSpPr txBox="1"/>
      </xdr:nvSpPr>
      <xdr:spPr>
        <a:xfrm>
          <a:off x="3771265" y="110826550"/>
          <a:ext cx="78105" cy="587375"/>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587375</xdr:rowOff>
    </xdr:to>
    <xdr:sp>
      <xdr:nvSpPr>
        <xdr:cNvPr id="3176" name="Text Box 9540"/>
        <xdr:cNvSpPr txBox="1"/>
      </xdr:nvSpPr>
      <xdr:spPr>
        <a:xfrm>
          <a:off x="3771265" y="110826550"/>
          <a:ext cx="78105" cy="587375"/>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589280</xdr:rowOff>
    </xdr:to>
    <xdr:sp>
      <xdr:nvSpPr>
        <xdr:cNvPr id="3177" name="Text Box 9540"/>
        <xdr:cNvSpPr txBox="1"/>
      </xdr:nvSpPr>
      <xdr:spPr>
        <a:xfrm>
          <a:off x="3771265" y="110826550"/>
          <a:ext cx="78105" cy="589280"/>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589280</xdr:rowOff>
    </xdr:to>
    <xdr:sp>
      <xdr:nvSpPr>
        <xdr:cNvPr id="3178" name="Text Box 9540"/>
        <xdr:cNvSpPr txBox="1"/>
      </xdr:nvSpPr>
      <xdr:spPr>
        <a:xfrm>
          <a:off x="3771265" y="110826550"/>
          <a:ext cx="78105" cy="589280"/>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587375</xdr:rowOff>
    </xdr:to>
    <xdr:sp>
      <xdr:nvSpPr>
        <xdr:cNvPr id="3179" name="Text Box 9540"/>
        <xdr:cNvSpPr txBox="1"/>
      </xdr:nvSpPr>
      <xdr:spPr>
        <a:xfrm>
          <a:off x="3771265" y="110826550"/>
          <a:ext cx="78105" cy="587375"/>
        </a:xfrm>
        <a:prstGeom prst="rect">
          <a:avLst/>
        </a:prstGeom>
        <a:noFill/>
        <a:ln w="9525">
          <a:noFill/>
        </a:ln>
      </xdr:spPr>
    </xdr:sp>
    <xdr:clientData/>
  </xdr:twoCellAnchor>
  <xdr:twoCellAnchor editAs="oneCell">
    <xdr:from>
      <xdr:col>6</xdr:col>
      <xdr:colOff>0</xdr:colOff>
      <xdr:row>99</xdr:row>
      <xdr:rowOff>0</xdr:rowOff>
    </xdr:from>
    <xdr:to>
      <xdr:col>6</xdr:col>
      <xdr:colOff>78105</xdr:colOff>
      <xdr:row>99</xdr:row>
      <xdr:rowOff>587375</xdr:rowOff>
    </xdr:to>
    <xdr:sp>
      <xdr:nvSpPr>
        <xdr:cNvPr id="3180" name="Text Box 9540"/>
        <xdr:cNvSpPr txBox="1"/>
      </xdr:nvSpPr>
      <xdr:spPr>
        <a:xfrm>
          <a:off x="3771265" y="110826550"/>
          <a:ext cx="78105" cy="5873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3181" name="Text Box 9540"/>
        <xdr:cNvSpPr txBox="1"/>
      </xdr:nvSpPr>
      <xdr:spPr>
        <a:xfrm>
          <a:off x="3771265" y="110826550"/>
          <a:ext cx="79375" cy="739775"/>
        </a:xfrm>
        <a:prstGeom prst="rect">
          <a:avLst/>
        </a:prstGeom>
        <a:noFill/>
        <a:ln w="9525">
          <a:noFill/>
        </a:ln>
      </xdr:spPr>
    </xdr:sp>
    <xdr:clientData/>
  </xdr:twoCellAnchor>
  <xdr:twoCellAnchor editAs="oneCell">
    <xdr:from>
      <xdr:col>6</xdr:col>
      <xdr:colOff>0</xdr:colOff>
      <xdr:row>99</xdr:row>
      <xdr:rowOff>0</xdr:rowOff>
    </xdr:from>
    <xdr:to>
      <xdr:col>6</xdr:col>
      <xdr:colOff>79375</xdr:colOff>
      <xdr:row>99</xdr:row>
      <xdr:rowOff>739775</xdr:rowOff>
    </xdr:to>
    <xdr:sp>
      <xdr:nvSpPr>
        <xdr:cNvPr id="3182" name="Text Box 9540"/>
        <xdr:cNvSpPr txBox="1"/>
      </xdr:nvSpPr>
      <xdr:spPr>
        <a:xfrm>
          <a:off x="3771265" y="110826550"/>
          <a:ext cx="79375" cy="73977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8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8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8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8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8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8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8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9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9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9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319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194"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195"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196"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197"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198"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199"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0"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1"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2"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3"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4"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5"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6"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7"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8"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09"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10"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11"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12"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13"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14"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3215" name="Text Box 9540"/>
        <xdr:cNvSpPr txBox="1"/>
      </xdr:nvSpPr>
      <xdr:spPr>
        <a:xfrm>
          <a:off x="3255010" y="110826550"/>
          <a:ext cx="78740" cy="771525"/>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736600</xdr:rowOff>
    </xdr:to>
    <xdr:sp>
      <xdr:nvSpPr>
        <xdr:cNvPr id="3216" name="Text Box 9540"/>
        <xdr:cNvSpPr txBox="1"/>
      </xdr:nvSpPr>
      <xdr:spPr>
        <a:xfrm>
          <a:off x="3771265" y="110826550"/>
          <a:ext cx="77470" cy="73660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3217"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3218"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742315</xdr:rowOff>
    </xdr:to>
    <xdr:sp>
      <xdr:nvSpPr>
        <xdr:cNvPr id="3219" name="Text Box 9540"/>
        <xdr:cNvSpPr txBox="1"/>
      </xdr:nvSpPr>
      <xdr:spPr>
        <a:xfrm>
          <a:off x="3771265" y="110826550"/>
          <a:ext cx="77470" cy="742315"/>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0"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1"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2"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3"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4"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5"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6"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3227"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8"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29"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30"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31"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80645</xdr:colOff>
      <xdr:row>99</xdr:row>
      <xdr:rowOff>739140</xdr:rowOff>
    </xdr:to>
    <xdr:sp>
      <xdr:nvSpPr>
        <xdr:cNvPr id="3232" name="Text Box 9540"/>
        <xdr:cNvSpPr txBox="1"/>
      </xdr:nvSpPr>
      <xdr:spPr>
        <a:xfrm>
          <a:off x="3771265" y="110826550"/>
          <a:ext cx="80645" cy="739140"/>
        </a:xfrm>
        <a:prstGeom prst="rect">
          <a:avLst/>
        </a:prstGeom>
        <a:noFill/>
        <a:ln w="9525">
          <a:noFill/>
        </a:ln>
      </xdr:spPr>
    </xdr:sp>
    <xdr:clientData/>
  </xdr:twoCellAnchor>
  <xdr:twoCellAnchor editAs="oneCell">
    <xdr:from>
      <xdr:col>6</xdr:col>
      <xdr:colOff>0</xdr:colOff>
      <xdr:row>99</xdr:row>
      <xdr:rowOff>0</xdr:rowOff>
    </xdr:from>
    <xdr:to>
      <xdr:col>6</xdr:col>
      <xdr:colOff>80645</xdr:colOff>
      <xdr:row>99</xdr:row>
      <xdr:rowOff>739140</xdr:rowOff>
    </xdr:to>
    <xdr:sp>
      <xdr:nvSpPr>
        <xdr:cNvPr id="3233" name="Text Box 9540"/>
        <xdr:cNvSpPr txBox="1"/>
      </xdr:nvSpPr>
      <xdr:spPr>
        <a:xfrm>
          <a:off x="3771265" y="110826550"/>
          <a:ext cx="80645" cy="739140"/>
        </a:xfrm>
        <a:prstGeom prst="rect">
          <a:avLst/>
        </a:prstGeom>
        <a:noFill/>
        <a:ln w="9525">
          <a:noFill/>
        </a:ln>
      </xdr:spPr>
    </xdr:sp>
    <xdr:clientData/>
  </xdr:twoCellAnchor>
  <xdr:twoCellAnchor editAs="oneCell">
    <xdr:from>
      <xdr:col>6</xdr:col>
      <xdr:colOff>0</xdr:colOff>
      <xdr:row>99</xdr:row>
      <xdr:rowOff>0</xdr:rowOff>
    </xdr:from>
    <xdr:to>
      <xdr:col>6</xdr:col>
      <xdr:colOff>80645</xdr:colOff>
      <xdr:row>99</xdr:row>
      <xdr:rowOff>739140</xdr:rowOff>
    </xdr:to>
    <xdr:sp>
      <xdr:nvSpPr>
        <xdr:cNvPr id="3234" name="Text Box 9540"/>
        <xdr:cNvSpPr txBox="1"/>
      </xdr:nvSpPr>
      <xdr:spPr>
        <a:xfrm>
          <a:off x="3771265" y="110826550"/>
          <a:ext cx="80645" cy="739140"/>
        </a:xfrm>
        <a:prstGeom prst="rect">
          <a:avLst/>
        </a:prstGeom>
        <a:noFill/>
        <a:ln w="9525">
          <a:noFill/>
        </a:ln>
      </xdr:spPr>
    </xdr:sp>
    <xdr:clientData/>
  </xdr:twoCellAnchor>
  <xdr:twoCellAnchor editAs="oneCell">
    <xdr:from>
      <xdr:col>6</xdr:col>
      <xdr:colOff>0</xdr:colOff>
      <xdr:row>99</xdr:row>
      <xdr:rowOff>0</xdr:rowOff>
    </xdr:from>
    <xdr:to>
      <xdr:col>6</xdr:col>
      <xdr:colOff>80645</xdr:colOff>
      <xdr:row>99</xdr:row>
      <xdr:rowOff>739140</xdr:rowOff>
    </xdr:to>
    <xdr:sp>
      <xdr:nvSpPr>
        <xdr:cNvPr id="3235" name="Text Box 9540"/>
        <xdr:cNvSpPr txBox="1"/>
      </xdr:nvSpPr>
      <xdr:spPr>
        <a:xfrm>
          <a:off x="3771265" y="110826550"/>
          <a:ext cx="80645" cy="7391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790575</xdr:rowOff>
    </xdr:to>
    <xdr:sp>
      <xdr:nvSpPr>
        <xdr:cNvPr id="3236" name="Text Box 9540"/>
        <xdr:cNvSpPr txBox="1"/>
      </xdr:nvSpPr>
      <xdr:spPr>
        <a:xfrm>
          <a:off x="3771265" y="110826550"/>
          <a:ext cx="77470" cy="790575"/>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37"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38"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3239"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589280</xdr:rowOff>
    </xdr:to>
    <xdr:sp>
      <xdr:nvSpPr>
        <xdr:cNvPr id="3240" name="Text Box 9540"/>
        <xdr:cNvSpPr txBox="1"/>
      </xdr:nvSpPr>
      <xdr:spPr>
        <a:xfrm>
          <a:off x="3771265" y="110826550"/>
          <a:ext cx="77470" cy="58928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41" name="Text Box 9540"/>
        <xdr:cNvSpPr txBox="1"/>
      </xdr:nvSpPr>
      <xdr:spPr>
        <a:xfrm>
          <a:off x="3771265" y="110826550"/>
          <a:ext cx="77470" cy="586740"/>
        </a:xfrm>
        <a:prstGeom prst="rect">
          <a:avLst/>
        </a:prstGeom>
        <a:noFill/>
        <a:ln w="9525">
          <a:noFill/>
        </a:ln>
      </xdr:spPr>
    </xdr:sp>
    <xdr:clientData/>
  </xdr:twoCellAnchor>
  <xdr:twoCellAnchor editAs="oneCell">
    <xdr:from>
      <xdr:col>6</xdr:col>
      <xdr:colOff>0</xdr:colOff>
      <xdr:row>99</xdr:row>
      <xdr:rowOff>0</xdr:rowOff>
    </xdr:from>
    <xdr:to>
      <xdr:col>6</xdr:col>
      <xdr:colOff>77470</xdr:colOff>
      <xdr:row>99</xdr:row>
      <xdr:rowOff>586740</xdr:rowOff>
    </xdr:to>
    <xdr:sp>
      <xdr:nvSpPr>
        <xdr:cNvPr id="3242" name="Text Box 9540"/>
        <xdr:cNvSpPr txBox="1"/>
      </xdr:nvSpPr>
      <xdr:spPr>
        <a:xfrm>
          <a:off x="3771265" y="110826550"/>
          <a:ext cx="77470" cy="586740"/>
        </a:xfrm>
        <a:prstGeom prst="rect">
          <a:avLst/>
        </a:prstGeom>
        <a:noFill/>
        <a:ln w="9525">
          <a:noFill/>
        </a:ln>
      </xdr:spPr>
    </xdr:sp>
    <xdr:clientData/>
  </xdr:twoCellAnchor>
  <xdr:twoCellAnchor editAs="oneCell">
    <xdr:from>
      <xdr:col>12</xdr:col>
      <xdr:colOff>220345</xdr:colOff>
      <xdr:row>99</xdr:row>
      <xdr:rowOff>0</xdr:rowOff>
    </xdr:from>
    <xdr:to>
      <xdr:col>13</xdr:col>
      <xdr:colOff>313690</xdr:colOff>
      <xdr:row>99</xdr:row>
      <xdr:rowOff>790575</xdr:rowOff>
    </xdr:to>
    <xdr:sp>
      <xdr:nvSpPr>
        <xdr:cNvPr id="3243" name="Text Box 9540"/>
        <xdr:cNvSpPr txBox="1"/>
      </xdr:nvSpPr>
      <xdr:spPr>
        <a:xfrm>
          <a:off x="10320655" y="110826550"/>
          <a:ext cx="518160" cy="7905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791210</xdr:rowOff>
    </xdr:to>
    <xdr:sp>
      <xdr:nvSpPr>
        <xdr:cNvPr id="3244" name="Text Box 9540"/>
        <xdr:cNvSpPr txBox="1"/>
      </xdr:nvSpPr>
      <xdr:spPr>
        <a:xfrm>
          <a:off x="4744720" y="112083850"/>
          <a:ext cx="78105" cy="79121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245"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246"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589280</xdr:rowOff>
    </xdr:to>
    <xdr:sp>
      <xdr:nvSpPr>
        <xdr:cNvPr id="3247" name="Text Box 9540"/>
        <xdr:cNvSpPr txBox="1"/>
      </xdr:nvSpPr>
      <xdr:spPr>
        <a:xfrm>
          <a:off x="4744720" y="112083850"/>
          <a:ext cx="78105" cy="58928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589280</xdr:rowOff>
    </xdr:to>
    <xdr:sp>
      <xdr:nvSpPr>
        <xdr:cNvPr id="3248" name="Text Box 9540"/>
        <xdr:cNvSpPr txBox="1"/>
      </xdr:nvSpPr>
      <xdr:spPr>
        <a:xfrm>
          <a:off x="4744720" y="112083850"/>
          <a:ext cx="78105" cy="58928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249"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250"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251" name="Text Box 9540"/>
        <xdr:cNvSpPr txBox="1"/>
      </xdr:nvSpPr>
      <xdr:spPr>
        <a:xfrm>
          <a:off x="4744720" y="112083850"/>
          <a:ext cx="79375" cy="7397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252" name="Text Box 9540"/>
        <xdr:cNvSpPr txBox="1"/>
      </xdr:nvSpPr>
      <xdr:spPr>
        <a:xfrm>
          <a:off x="4744720" y="112083850"/>
          <a:ext cx="79375" cy="7397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253" name="Text Box 9540"/>
        <xdr:cNvSpPr txBox="1"/>
      </xdr:nvSpPr>
      <xdr:spPr>
        <a:xfrm>
          <a:off x="4744720"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5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5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5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5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5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5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6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6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6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6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64" name="Text Box 9540"/>
        <xdr:cNvSpPr txBox="1"/>
      </xdr:nvSpPr>
      <xdr:spPr>
        <a:xfrm>
          <a:off x="3771265" y="112083850"/>
          <a:ext cx="79375" cy="77025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265" name="Text Box 9540"/>
        <xdr:cNvSpPr txBox="1"/>
      </xdr:nvSpPr>
      <xdr:spPr>
        <a:xfrm>
          <a:off x="4744720" y="112083850"/>
          <a:ext cx="79375" cy="739775"/>
        </a:xfrm>
        <a:prstGeom prst="rect">
          <a:avLst/>
        </a:prstGeom>
        <a:noFill/>
        <a:ln w="9525">
          <a:noFill/>
        </a:ln>
      </xdr:spPr>
    </xdr:sp>
    <xdr:clientData/>
  </xdr:twoCellAnchor>
  <xdr:twoCellAnchor editAs="oneCell">
    <xdr:from>
      <xdr:col>7</xdr:col>
      <xdr:colOff>0</xdr:colOff>
      <xdr:row>100</xdr:row>
      <xdr:rowOff>0</xdr:rowOff>
    </xdr:from>
    <xdr:to>
      <xdr:col>7</xdr:col>
      <xdr:colOff>79375</xdr:colOff>
      <xdr:row>100</xdr:row>
      <xdr:rowOff>739775</xdr:rowOff>
    </xdr:to>
    <xdr:sp>
      <xdr:nvSpPr>
        <xdr:cNvPr id="3266" name="Text Box 9540"/>
        <xdr:cNvSpPr txBox="1"/>
      </xdr:nvSpPr>
      <xdr:spPr>
        <a:xfrm>
          <a:off x="4744720"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6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6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6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7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7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7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7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7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7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7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77" name="Text Box 9540"/>
        <xdr:cNvSpPr txBox="1"/>
      </xdr:nvSpPr>
      <xdr:spPr>
        <a:xfrm>
          <a:off x="3771265" y="112083850"/>
          <a:ext cx="79375" cy="77025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791210</xdr:rowOff>
    </xdr:to>
    <xdr:sp>
      <xdr:nvSpPr>
        <xdr:cNvPr id="3278" name="Text Box 9540"/>
        <xdr:cNvSpPr txBox="1"/>
      </xdr:nvSpPr>
      <xdr:spPr>
        <a:xfrm>
          <a:off x="4744720" y="112083850"/>
          <a:ext cx="78105" cy="79121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279"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280"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589280</xdr:rowOff>
    </xdr:to>
    <xdr:sp>
      <xdr:nvSpPr>
        <xdr:cNvPr id="3281" name="Text Box 9540"/>
        <xdr:cNvSpPr txBox="1"/>
      </xdr:nvSpPr>
      <xdr:spPr>
        <a:xfrm>
          <a:off x="4744720" y="112083850"/>
          <a:ext cx="78105" cy="58928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589280</xdr:rowOff>
    </xdr:to>
    <xdr:sp>
      <xdr:nvSpPr>
        <xdr:cNvPr id="3282" name="Text Box 9540"/>
        <xdr:cNvSpPr txBox="1"/>
      </xdr:nvSpPr>
      <xdr:spPr>
        <a:xfrm>
          <a:off x="4744720" y="112083850"/>
          <a:ext cx="78105" cy="589280"/>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283" name="Text Box 9540"/>
        <xdr:cNvSpPr txBox="1"/>
      </xdr:nvSpPr>
      <xdr:spPr>
        <a:xfrm>
          <a:off x="4744720" y="112083850"/>
          <a:ext cx="78105" cy="587375"/>
        </a:xfrm>
        <a:prstGeom prst="rect">
          <a:avLst/>
        </a:prstGeom>
        <a:noFill/>
        <a:ln w="9525">
          <a:noFill/>
        </a:ln>
      </xdr:spPr>
    </xdr:sp>
    <xdr:clientData/>
  </xdr:twoCellAnchor>
  <xdr:twoCellAnchor editAs="oneCell">
    <xdr:from>
      <xdr:col>7</xdr:col>
      <xdr:colOff>0</xdr:colOff>
      <xdr:row>100</xdr:row>
      <xdr:rowOff>0</xdr:rowOff>
    </xdr:from>
    <xdr:to>
      <xdr:col>7</xdr:col>
      <xdr:colOff>78105</xdr:colOff>
      <xdr:row>100</xdr:row>
      <xdr:rowOff>587375</xdr:rowOff>
    </xdr:to>
    <xdr:sp>
      <xdr:nvSpPr>
        <xdr:cNvPr id="3284" name="Text Box 9540"/>
        <xdr:cNvSpPr txBox="1"/>
      </xdr:nvSpPr>
      <xdr:spPr>
        <a:xfrm>
          <a:off x="4744720"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8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8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8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8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8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9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9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9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9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9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29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296"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297"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29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29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08" name="Text Box 9540"/>
        <xdr:cNvSpPr txBox="1"/>
      </xdr:nvSpPr>
      <xdr:spPr>
        <a:xfrm>
          <a:off x="3255010"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309"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310"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1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2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21" name="Text Box 9540"/>
        <xdr:cNvSpPr txBox="1"/>
      </xdr:nvSpPr>
      <xdr:spPr>
        <a:xfrm>
          <a:off x="3255010"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791210</xdr:rowOff>
    </xdr:to>
    <xdr:sp>
      <xdr:nvSpPr>
        <xdr:cNvPr id="3322" name="Text Box 9540"/>
        <xdr:cNvSpPr txBox="1"/>
      </xdr:nvSpPr>
      <xdr:spPr>
        <a:xfrm>
          <a:off x="3771265" y="112083850"/>
          <a:ext cx="78105" cy="79121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323"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324"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3325"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3326"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327"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328"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329"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330"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3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4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4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4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4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4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4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4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4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4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4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5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6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6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6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363" name="Text Box 9540"/>
        <xdr:cNvSpPr txBox="1"/>
      </xdr:nvSpPr>
      <xdr:spPr>
        <a:xfrm>
          <a:off x="3255010" y="112083850"/>
          <a:ext cx="78740" cy="77152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736600</xdr:rowOff>
    </xdr:to>
    <xdr:sp>
      <xdr:nvSpPr>
        <xdr:cNvPr id="3364" name="Text Box 9540"/>
        <xdr:cNvSpPr txBox="1"/>
      </xdr:nvSpPr>
      <xdr:spPr>
        <a:xfrm>
          <a:off x="3771265" y="112083850"/>
          <a:ext cx="77470" cy="73660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365"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366"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742315</xdr:rowOff>
    </xdr:to>
    <xdr:sp>
      <xdr:nvSpPr>
        <xdr:cNvPr id="3367" name="Text Box 9540"/>
        <xdr:cNvSpPr txBox="1"/>
      </xdr:nvSpPr>
      <xdr:spPr>
        <a:xfrm>
          <a:off x="3771265" y="112083850"/>
          <a:ext cx="77470" cy="74231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68"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69"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0"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1"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2"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3"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375"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8"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79"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380"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381"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382"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383"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790575</xdr:rowOff>
    </xdr:to>
    <xdr:sp>
      <xdr:nvSpPr>
        <xdr:cNvPr id="3384" name="Text Box 9540"/>
        <xdr:cNvSpPr txBox="1"/>
      </xdr:nvSpPr>
      <xdr:spPr>
        <a:xfrm>
          <a:off x="3771265" y="112083850"/>
          <a:ext cx="77470" cy="79057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8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8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387"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388"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89"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390"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391"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392"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9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9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9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9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9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9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39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0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0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0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03" name="Text Box 9540"/>
        <xdr:cNvSpPr txBox="1"/>
      </xdr:nvSpPr>
      <xdr:spPr>
        <a:xfrm>
          <a:off x="3255010"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404"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405"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0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0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0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0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1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1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1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1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1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1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16" name="Text Box 9540"/>
        <xdr:cNvSpPr txBox="1"/>
      </xdr:nvSpPr>
      <xdr:spPr>
        <a:xfrm>
          <a:off x="3255010"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791210</xdr:rowOff>
    </xdr:to>
    <xdr:sp>
      <xdr:nvSpPr>
        <xdr:cNvPr id="3417" name="Text Box 9540"/>
        <xdr:cNvSpPr txBox="1"/>
      </xdr:nvSpPr>
      <xdr:spPr>
        <a:xfrm>
          <a:off x="3771265" y="112083850"/>
          <a:ext cx="78105" cy="79121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418"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419"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3420"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3421"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422"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423"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424"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425"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2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2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2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2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3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3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3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3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3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3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43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3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3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3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4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458" name="Text Box 9540"/>
        <xdr:cNvSpPr txBox="1"/>
      </xdr:nvSpPr>
      <xdr:spPr>
        <a:xfrm>
          <a:off x="3255010" y="112083850"/>
          <a:ext cx="78740" cy="77152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736600</xdr:rowOff>
    </xdr:to>
    <xdr:sp>
      <xdr:nvSpPr>
        <xdr:cNvPr id="3459" name="Text Box 9540"/>
        <xdr:cNvSpPr txBox="1"/>
      </xdr:nvSpPr>
      <xdr:spPr>
        <a:xfrm>
          <a:off x="3771265" y="112083850"/>
          <a:ext cx="77470" cy="73660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460"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461"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742315</xdr:rowOff>
    </xdr:to>
    <xdr:sp>
      <xdr:nvSpPr>
        <xdr:cNvPr id="3462" name="Text Box 9540"/>
        <xdr:cNvSpPr txBox="1"/>
      </xdr:nvSpPr>
      <xdr:spPr>
        <a:xfrm>
          <a:off x="3771265" y="112083850"/>
          <a:ext cx="77470" cy="74231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63"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6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6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6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6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68"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69"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470"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71"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72"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73"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7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475"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476"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477"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478"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790575</xdr:rowOff>
    </xdr:to>
    <xdr:sp>
      <xdr:nvSpPr>
        <xdr:cNvPr id="3479" name="Text Box 9540"/>
        <xdr:cNvSpPr txBox="1"/>
      </xdr:nvSpPr>
      <xdr:spPr>
        <a:xfrm>
          <a:off x="3771265" y="112083850"/>
          <a:ext cx="77470" cy="79057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80"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81"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482"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483"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8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48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8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8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8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8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49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09"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0"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1"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2"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3"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4"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5"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6"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7"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770255</xdr:rowOff>
    </xdr:to>
    <xdr:sp>
      <xdr:nvSpPr>
        <xdr:cNvPr id="3518" name="Text Box 9540"/>
        <xdr:cNvSpPr txBox="1"/>
      </xdr:nvSpPr>
      <xdr:spPr>
        <a:xfrm>
          <a:off x="3771265"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19"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20"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21"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22"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791210</xdr:rowOff>
    </xdr:to>
    <xdr:sp>
      <xdr:nvSpPr>
        <xdr:cNvPr id="3523" name="Text Box 9540"/>
        <xdr:cNvSpPr txBox="1"/>
      </xdr:nvSpPr>
      <xdr:spPr>
        <a:xfrm>
          <a:off x="3771265" y="112083850"/>
          <a:ext cx="78105" cy="79121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524"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525"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3526"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3527"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528"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529"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30"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31"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736600</xdr:rowOff>
    </xdr:to>
    <xdr:sp>
      <xdr:nvSpPr>
        <xdr:cNvPr id="3532" name="Text Box 9540"/>
        <xdr:cNvSpPr txBox="1"/>
      </xdr:nvSpPr>
      <xdr:spPr>
        <a:xfrm>
          <a:off x="3771265" y="112083850"/>
          <a:ext cx="77470" cy="73660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33"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34"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742315</xdr:rowOff>
    </xdr:to>
    <xdr:sp>
      <xdr:nvSpPr>
        <xdr:cNvPr id="3535" name="Text Box 9540"/>
        <xdr:cNvSpPr txBox="1"/>
      </xdr:nvSpPr>
      <xdr:spPr>
        <a:xfrm>
          <a:off x="3771265" y="112083850"/>
          <a:ext cx="77470" cy="74231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3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3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38"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39"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40"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41"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42"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43"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4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4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4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4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548"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549"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550"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551"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790575</xdr:rowOff>
    </xdr:to>
    <xdr:sp>
      <xdr:nvSpPr>
        <xdr:cNvPr id="3552" name="Text Box 9540"/>
        <xdr:cNvSpPr txBox="1"/>
      </xdr:nvSpPr>
      <xdr:spPr>
        <a:xfrm>
          <a:off x="3771265" y="112083850"/>
          <a:ext cx="77470" cy="79057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53"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5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55"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56"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5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58"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59"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60"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61"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62"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791210</xdr:rowOff>
    </xdr:to>
    <xdr:sp>
      <xdr:nvSpPr>
        <xdr:cNvPr id="3563" name="Text Box 9540"/>
        <xdr:cNvSpPr txBox="1"/>
      </xdr:nvSpPr>
      <xdr:spPr>
        <a:xfrm>
          <a:off x="3771265" y="112083850"/>
          <a:ext cx="78105" cy="79121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564"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565"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3566"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3567"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568"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3569"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70"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3571"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736600</xdr:rowOff>
    </xdr:to>
    <xdr:sp>
      <xdr:nvSpPr>
        <xdr:cNvPr id="3572" name="Text Box 9540"/>
        <xdr:cNvSpPr txBox="1"/>
      </xdr:nvSpPr>
      <xdr:spPr>
        <a:xfrm>
          <a:off x="3771265" y="112083850"/>
          <a:ext cx="77470" cy="73660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73"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74"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742315</xdr:rowOff>
    </xdr:to>
    <xdr:sp>
      <xdr:nvSpPr>
        <xdr:cNvPr id="3575" name="Text Box 9540"/>
        <xdr:cNvSpPr txBox="1"/>
      </xdr:nvSpPr>
      <xdr:spPr>
        <a:xfrm>
          <a:off x="3771265" y="112083850"/>
          <a:ext cx="77470" cy="74231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7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7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78"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79"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80"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81"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82"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83"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8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8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8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8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588"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589"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590"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3591"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790575</xdr:rowOff>
    </xdr:to>
    <xdr:sp>
      <xdr:nvSpPr>
        <xdr:cNvPr id="3592" name="Text Box 9540"/>
        <xdr:cNvSpPr txBox="1"/>
      </xdr:nvSpPr>
      <xdr:spPr>
        <a:xfrm>
          <a:off x="3771265" y="112083850"/>
          <a:ext cx="77470" cy="79057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93"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9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95"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3596"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9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3598" name="Text Box 9540"/>
        <xdr:cNvSpPr txBox="1"/>
      </xdr:nvSpPr>
      <xdr:spPr>
        <a:xfrm>
          <a:off x="3771265" y="112083850"/>
          <a:ext cx="77470" cy="586740"/>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59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0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1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2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3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3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3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3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3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3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3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3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3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3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4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5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5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5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5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5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5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5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5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5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5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6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7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8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8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8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8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8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8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368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8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8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8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69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370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1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2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3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4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4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4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4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4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4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4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4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5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6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6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6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6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6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6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6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6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6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6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7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9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7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9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9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79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0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1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1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2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3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4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5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5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5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5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5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5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5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5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6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7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7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7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87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7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7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7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7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7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7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8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0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0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0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1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2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3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4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5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6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6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6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6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6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6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6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6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6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6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7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8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8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8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398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8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39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1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1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1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1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1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2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3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3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4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5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6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7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7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7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7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7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7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7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7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7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7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8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9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9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9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09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0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1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2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2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2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2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2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2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12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2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2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3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148" name="Text Box 9540"/>
        <xdr:cNvSpPr txBox="1"/>
      </xdr:nvSpPr>
      <xdr:spPr>
        <a:xfrm>
          <a:off x="3255010" y="113341150"/>
          <a:ext cx="78740" cy="77152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49"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0"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1"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2"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3"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4"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5"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6"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7"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8"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59"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0"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1"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2"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3"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4"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5"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6"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7"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8"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69"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0"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1"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2"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3"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4"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5"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6"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7"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8"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79"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80"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181"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182"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183"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184"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185"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791210</xdr:rowOff>
    </xdr:to>
    <xdr:sp>
      <xdr:nvSpPr>
        <xdr:cNvPr id="4186" name="Text Box 9540"/>
        <xdr:cNvSpPr txBox="1"/>
      </xdr:nvSpPr>
      <xdr:spPr>
        <a:xfrm>
          <a:off x="9529445" y="112083850"/>
          <a:ext cx="78105" cy="79121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187"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188"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589280</xdr:rowOff>
    </xdr:to>
    <xdr:sp>
      <xdr:nvSpPr>
        <xdr:cNvPr id="4189" name="Text Box 9540"/>
        <xdr:cNvSpPr txBox="1"/>
      </xdr:nvSpPr>
      <xdr:spPr>
        <a:xfrm>
          <a:off x="9529445" y="112083850"/>
          <a:ext cx="78105" cy="58928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589280</xdr:rowOff>
    </xdr:to>
    <xdr:sp>
      <xdr:nvSpPr>
        <xdr:cNvPr id="4190" name="Text Box 9540"/>
        <xdr:cNvSpPr txBox="1"/>
      </xdr:nvSpPr>
      <xdr:spPr>
        <a:xfrm>
          <a:off x="9529445" y="112083850"/>
          <a:ext cx="78105" cy="58928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191"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192"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193"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194"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736600</xdr:rowOff>
    </xdr:to>
    <xdr:sp>
      <xdr:nvSpPr>
        <xdr:cNvPr id="4195" name="Text Box 9540"/>
        <xdr:cNvSpPr txBox="1"/>
      </xdr:nvSpPr>
      <xdr:spPr>
        <a:xfrm>
          <a:off x="9529445" y="112083850"/>
          <a:ext cx="77470" cy="73660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196"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197"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742315</xdr:rowOff>
    </xdr:to>
    <xdr:sp>
      <xdr:nvSpPr>
        <xdr:cNvPr id="4198" name="Text Box 9540"/>
        <xdr:cNvSpPr txBox="1"/>
      </xdr:nvSpPr>
      <xdr:spPr>
        <a:xfrm>
          <a:off x="9529445" y="112083850"/>
          <a:ext cx="77470" cy="74231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199"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1"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2"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3"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4"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5"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206"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7"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8"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09"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1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211"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212"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213"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214"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790575</xdr:rowOff>
    </xdr:to>
    <xdr:sp>
      <xdr:nvSpPr>
        <xdr:cNvPr id="4215" name="Text Box 9540"/>
        <xdr:cNvSpPr txBox="1"/>
      </xdr:nvSpPr>
      <xdr:spPr>
        <a:xfrm>
          <a:off x="9529445" y="112083850"/>
          <a:ext cx="77470" cy="79057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16"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17"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218"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219"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2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21"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22"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23"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24"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25"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791210</xdr:rowOff>
    </xdr:to>
    <xdr:sp>
      <xdr:nvSpPr>
        <xdr:cNvPr id="4226" name="Text Box 9540"/>
        <xdr:cNvSpPr txBox="1"/>
      </xdr:nvSpPr>
      <xdr:spPr>
        <a:xfrm>
          <a:off x="9529445" y="112083850"/>
          <a:ext cx="78105" cy="79121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227"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228"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589280</xdr:rowOff>
    </xdr:to>
    <xdr:sp>
      <xdr:nvSpPr>
        <xdr:cNvPr id="4229" name="Text Box 9540"/>
        <xdr:cNvSpPr txBox="1"/>
      </xdr:nvSpPr>
      <xdr:spPr>
        <a:xfrm>
          <a:off x="9529445" y="112083850"/>
          <a:ext cx="78105" cy="58928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589280</xdr:rowOff>
    </xdr:to>
    <xdr:sp>
      <xdr:nvSpPr>
        <xdr:cNvPr id="4230" name="Text Box 9540"/>
        <xdr:cNvSpPr txBox="1"/>
      </xdr:nvSpPr>
      <xdr:spPr>
        <a:xfrm>
          <a:off x="9529445" y="112083850"/>
          <a:ext cx="78105" cy="58928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231"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232"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33"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34"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736600</xdr:rowOff>
    </xdr:to>
    <xdr:sp>
      <xdr:nvSpPr>
        <xdr:cNvPr id="4235" name="Text Box 9540"/>
        <xdr:cNvSpPr txBox="1"/>
      </xdr:nvSpPr>
      <xdr:spPr>
        <a:xfrm>
          <a:off x="9529445" y="112083850"/>
          <a:ext cx="77470" cy="73660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236"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237"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742315</xdr:rowOff>
    </xdr:to>
    <xdr:sp>
      <xdr:nvSpPr>
        <xdr:cNvPr id="4238" name="Text Box 9540"/>
        <xdr:cNvSpPr txBox="1"/>
      </xdr:nvSpPr>
      <xdr:spPr>
        <a:xfrm>
          <a:off x="9529445" y="112083850"/>
          <a:ext cx="77470" cy="74231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39"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1"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2"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3"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4"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5"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246"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7"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8"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49"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5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251"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252"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253"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254"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790575</xdr:rowOff>
    </xdr:to>
    <xdr:sp>
      <xdr:nvSpPr>
        <xdr:cNvPr id="4255" name="Text Box 9540"/>
        <xdr:cNvSpPr txBox="1"/>
      </xdr:nvSpPr>
      <xdr:spPr>
        <a:xfrm>
          <a:off x="9529445" y="112083850"/>
          <a:ext cx="77470" cy="79057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56"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57"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258"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259"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6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261"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62"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63"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64"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65"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66"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67"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68"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69"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0"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1"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2"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3"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4"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5"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6"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7"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8"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79"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0"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1"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2"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3"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4"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5"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6"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7"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8"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89"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90"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91"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92"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93"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770255</xdr:rowOff>
    </xdr:to>
    <xdr:sp>
      <xdr:nvSpPr>
        <xdr:cNvPr id="4294" name="Text Box 9540"/>
        <xdr:cNvSpPr txBox="1"/>
      </xdr:nvSpPr>
      <xdr:spPr>
        <a:xfrm>
          <a:off x="9529445" y="112083850"/>
          <a:ext cx="79375" cy="77025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95"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96"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97"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298"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791210</xdr:rowOff>
    </xdr:to>
    <xdr:sp>
      <xdr:nvSpPr>
        <xdr:cNvPr id="4299" name="Text Box 9540"/>
        <xdr:cNvSpPr txBox="1"/>
      </xdr:nvSpPr>
      <xdr:spPr>
        <a:xfrm>
          <a:off x="9529445" y="112083850"/>
          <a:ext cx="78105" cy="79121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300"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301"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589280</xdr:rowOff>
    </xdr:to>
    <xdr:sp>
      <xdr:nvSpPr>
        <xdr:cNvPr id="4302" name="Text Box 9540"/>
        <xdr:cNvSpPr txBox="1"/>
      </xdr:nvSpPr>
      <xdr:spPr>
        <a:xfrm>
          <a:off x="9529445" y="112083850"/>
          <a:ext cx="78105" cy="58928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589280</xdr:rowOff>
    </xdr:to>
    <xdr:sp>
      <xdr:nvSpPr>
        <xdr:cNvPr id="4303" name="Text Box 9540"/>
        <xdr:cNvSpPr txBox="1"/>
      </xdr:nvSpPr>
      <xdr:spPr>
        <a:xfrm>
          <a:off x="9529445" y="112083850"/>
          <a:ext cx="78105" cy="58928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304"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305"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306"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307"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736600</xdr:rowOff>
    </xdr:to>
    <xdr:sp>
      <xdr:nvSpPr>
        <xdr:cNvPr id="4308" name="Text Box 9540"/>
        <xdr:cNvSpPr txBox="1"/>
      </xdr:nvSpPr>
      <xdr:spPr>
        <a:xfrm>
          <a:off x="9529445" y="112083850"/>
          <a:ext cx="77470" cy="73660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09"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10"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742315</xdr:rowOff>
    </xdr:to>
    <xdr:sp>
      <xdr:nvSpPr>
        <xdr:cNvPr id="4311" name="Text Box 9540"/>
        <xdr:cNvSpPr txBox="1"/>
      </xdr:nvSpPr>
      <xdr:spPr>
        <a:xfrm>
          <a:off x="9529445" y="112083850"/>
          <a:ext cx="77470" cy="74231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12"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13"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14"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15"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16"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17"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18"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19"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2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21"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22"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23"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324"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325"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326"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327"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790575</xdr:rowOff>
    </xdr:to>
    <xdr:sp>
      <xdr:nvSpPr>
        <xdr:cNvPr id="4328" name="Text Box 9540"/>
        <xdr:cNvSpPr txBox="1"/>
      </xdr:nvSpPr>
      <xdr:spPr>
        <a:xfrm>
          <a:off x="9529445" y="112083850"/>
          <a:ext cx="77470" cy="79057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29"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3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31"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32"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33"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34"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335"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336"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337"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338"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791210</xdr:rowOff>
    </xdr:to>
    <xdr:sp>
      <xdr:nvSpPr>
        <xdr:cNvPr id="4339" name="Text Box 9540"/>
        <xdr:cNvSpPr txBox="1"/>
      </xdr:nvSpPr>
      <xdr:spPr>
        <a:xfrm>
          <a:off x="9529445" y="112083850"/>
          <a:ext cx="78105" cy="79121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340"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341"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589280</xdr:rowOff>
    </xdr:to>
    <xdr:sp>
      <xdr:nvSpPr>
        <xdr:cNvPr id="4342" name="Text Box 9540"/>
        <xdr:cNvSpPr txBox="1"/>
      </xdr:nvSpPr>
      <xdr:spPr>
        <a:xfrm>
          <a:off x="9529445" y="112083850"/>
          <a:ext cx="78105" cy="58928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589280</xdr:rowOff>
    </xdr:to>
    <xdr:sp>
      <xdr:nvSpPr>
        <xdr:cNvPr id="4343" name="Text Box 9540"/>
        <xdr:cNvSpPr txBox="1"/>
      </xdr:nvSpPr>
      <xdr:spPr>
        <a:xfrm>
          <a:off x="9529445" y="112083850"/>
          <a:ext cx="78105" cy="589280"/>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344"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78105</xdr:colOff>
      <xdr:row>100</xdr:row>
      <xdr:rowOff>587375</xdr:rowOff>
    </xdr:to>
    <xdr:sp>
      <xdr:nvSpPr>
        <xdr:cNvPr id="4345" name="Text Box 9540"/>
        <xdr:cNvSpPr txBox="1"/>
      </xdr:nvSpPr>
      <xdr:spPr>
        <a:xfrm>
          <a:off x="9529445" y="112083850"/>
          <a:ext cx="78105" cy="5873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346"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79375</xdr:colOff>
      <xdr:row>100</xdr:row>
      <xdr:rowOff>739775</xdr:rowOff>
    </xdr:to>
    <xdr:sp>
      <xdr:nvSpPr>
        <xdr:cNvPr id="4347" name="Text Box 9540"/>
        <xdr:cNvSpPr txBox="1"/>
      </xdr:nvSpPr>
      <xdr:spPr>
        <a:xfrm>
          <a:off x="9529445" y="112083850"/>
          <a:ext cx="79375" cy="73977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736600</xdr:rowOff>
    </xdr:to>
    <xdr:sp>
      <xdr:nvSpPr>
        <xdr:cNvPr id="4348" name="Text Box 9540"/>
        <xdr:cNvSpPr txBox="1"/>
      </xdr:nvSpPr>
      <xdr:spPr>
        <a:xfrm>
          <a:off x="9529445" y="112083850"/>
          <a:ext cx="77470" cy="73660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49"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50"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742315</xdr:rowOff>
    </xdr:to>
    <xdr:sp>
      <xdr:nvSpPr>
        <xdr:cNvPr id="4351" name="Text Box 9540"/>
        <xdr:cNvSpPr txBox="1"/>
      </xdr:nvSpPr>
      <xdr:spPr>
        <a:xfrm>
          <a:off x="9529445" y="112083850"/>
          <a:ext cx="77470" cy="74231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52"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53"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54"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55"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56"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57"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58"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59"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6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61"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62"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63"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364"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365"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366"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80645</xdr:colOff>
      <xdr:row>100</xdr:row>
      <xdr:rowOff>739140</xdr:rowOff>
    </xdr:to>
    <xdr:sp>
      <xdr:nvSpPr>
        <xdr:cNvPr id="4367" name="Text Box 9540"/>
        <xdr:cNvSpPr txBox="1"/>
      </xdr:nvSpPr>
      <xdr:spPr>
        <a:xfrm>
          <a:off x="9529445" y="112083850"/>
          <a:ext cx="80645" cy="7391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790575</xdr:rowOff>
    </xdr:to>
    <xdr:sp>
      <xdr:nvSpPr>
        <xdr:cNvPr id="4368" name="Text Box 9540"/>
        <xdr:cNvSpPr txBox="1"/>
      </xdr:nvSpPr>
      <xdr:spPr>
        <a:xfrm>
          <a:off x="9529445" y="112083850"/>
          <a:ext cx="77470" cy="790575"/>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69"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70"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71"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589280</xdr:rowOff>
    </xdr:to>
    <xdr:sp>
      <xdr:nvSpPr>
        <xdr:cNvPr id="4372" name="Text Box 9540"/>
        <xdr:cNvSpPr txBox="1"/>
      </xdr:nvSpPr>
      <xdr:spPr>
        <a:xfrm>
          <a:off x="9529445" y="112083850"/>
          <a:ext cx="77470" cy="58928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73" name="Text Box 9540"/>
        <xdr:cNvSpPr txBox="1"/>
      </xdr:nvSpPr>
      <xdr:spPr>
        <a:xfrm>
          <a:off x="9529445" y="112083850"/>
          <a:ext cx="77470" cy="586740"/>
        </a:xfrm>
        <a:prstGeom prst="rect">
          <a:avLst/>
        </a:prstGeom>
        <a:noFill/>
        <a:ln w="9525">
          <a:noFill/>
        </a:ln>
      </xdr:spPr>
    </xdr:sp>
    <xdr:clientData/>
  </xdr:twoCellAnchor>
  <xdr:twoCellAnchor editAs="oneCell">
    <xdr:from>
      <xdr:col>8</xdr:col>
      <xdr:colOff>0</xdr:colOff>
      <xdr:row>100</xdr:row>
      <xdr:rowOff>0</xdr:rowOff>
    </xdr:from>
    <xdr:to>
      <xdr:col>11</xdr:col>
      <xdr:colOff>77470</xdr:colOff>
      <xdr:row>100</xdr:row>
      <xdr:rowOff>586740</xdr:rowOff>
    </xdr:to>
    <xdr:sp>
      <xdr:nvSpPr>
        <xdr:cNvPr id="4374" name="Text Box 9540"/>
        <xdr:cNvSpPr txBox="1"/>
      </xdr:nvSpPr>
      <xdr:spPr>
        <a:xfrm>
          <a:off x="9529445" y="112083850"/>
          <a:ext cx="77470" cy="586740"/>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7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7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7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7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7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3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0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0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1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2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3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4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5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6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6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6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6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6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6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6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6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6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6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7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8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8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8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8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48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4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1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1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1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1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1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2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3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4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5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6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7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7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7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7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7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7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7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7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7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7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8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9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9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9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9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59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5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1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2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2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2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2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2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2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2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2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2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3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4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5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6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7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8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8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68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8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8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8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8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8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8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8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69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0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0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0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0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0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1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2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3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3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3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3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3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3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3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3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3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3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4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5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6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7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7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9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9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9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9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9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9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79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0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1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1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1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1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1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1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1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1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2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3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4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4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4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4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4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5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86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7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8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0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0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0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0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0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0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0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1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2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2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2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2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2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2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2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2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2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2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3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4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5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5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5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5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5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5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5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5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6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497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49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1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1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1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1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1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1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1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2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3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3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3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3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3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3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3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3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3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3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4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5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6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6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6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6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6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6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6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6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6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6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7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08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09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1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2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2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2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2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2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2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2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2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2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3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4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4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4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4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4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4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4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4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4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4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5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6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7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7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7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7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7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7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7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17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7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7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8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19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1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2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3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3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523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3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3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3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3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3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3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3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4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5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5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5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5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5254" name="Text Box 9540"/>
        <xdr:cNvSpPr txBox="1"/>
      </xdr:nvSpPr>
      <xdr:spPr>
        <a:xfrm>
          <a:off x="3255010" y="1133411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25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256"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5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5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5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6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6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6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6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6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6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6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67"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26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269"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7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80"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281"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28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28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284"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285"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286"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28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28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289"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29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0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0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1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2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2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22"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323"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32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325"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326"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2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2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2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3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3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3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3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33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3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3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3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3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339"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340"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341"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342"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343"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4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4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346"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347"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4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34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350"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351"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5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5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5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5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5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5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5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5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6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6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62"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363"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364"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6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6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6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6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6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7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7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7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7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7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75"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376"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37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378"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379"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380"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381"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38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383"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384"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8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8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8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8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8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9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9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9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9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9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39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9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9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9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39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0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1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1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1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1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1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1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1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17"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418"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41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42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421"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2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2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2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2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2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2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2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42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3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3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3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3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434"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43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43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43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438"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3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4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44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44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4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44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44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446"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4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4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4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5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5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5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5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5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5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5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57"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45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459"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6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70"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471"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47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47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474"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475"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476"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47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47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479"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8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49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49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0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1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1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12"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513"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51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515"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516"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1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1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1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2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2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2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2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52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2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2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2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2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529"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530"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531"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532"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533"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3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3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536"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537"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3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53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540"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541"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4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4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4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4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4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4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4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4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5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5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52"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553"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554"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5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5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5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5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5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6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6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6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6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6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65"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566"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56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568"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569"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570"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571"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57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573"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574"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7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7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7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7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7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8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8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8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8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8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58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8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8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8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8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59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0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0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0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0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0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0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0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07"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608"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60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61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611"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1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1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1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1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1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1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1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61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2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2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2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2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624"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62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62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62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628"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2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3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63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63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3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63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63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636"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3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3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3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4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4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4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4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4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4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4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47"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64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649"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5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60"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661"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66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66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664"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665"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666"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66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66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669"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7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68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8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69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0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0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02"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703"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70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705"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706"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0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0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0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1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1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1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1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714"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1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1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1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1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719"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720"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721"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722"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723"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2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2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726"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727"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2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72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730"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731"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3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3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3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3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3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3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3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3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4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4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42"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743"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744"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4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4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4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4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4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5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5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5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5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5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55"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756"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75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758"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759"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760"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761"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76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763"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764"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6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6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6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6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6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7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7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7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7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7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577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7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7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7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7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8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9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9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9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9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9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9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9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5797"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798"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79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0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801"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0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0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0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0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0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0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0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0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1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1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1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1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14"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1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1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1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818"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1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2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2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2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2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2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2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2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27"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2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829"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830"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831"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832"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833"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834"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835"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3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37"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838"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3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4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841"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4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4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4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4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4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4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4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4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5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5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5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5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54"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5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5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5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858"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5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6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6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6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6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6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6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6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67"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6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869"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870"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871"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872"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873"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874"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875"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7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877"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878"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7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8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881"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8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8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8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8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8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8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8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88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9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9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9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9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94"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9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9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89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898"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89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0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0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0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0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0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0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0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07"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0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909"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910"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911"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912"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913"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914"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915"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1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17"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918"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1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2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921"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2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2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2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2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2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2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2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2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3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3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3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3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934"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93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93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93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938"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3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4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4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4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4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4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45"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4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47"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48"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5949"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950"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951"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952"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5953"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954"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5955"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5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5957"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5958"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5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6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5961"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6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6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6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6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6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6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6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69"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7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7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7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7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974"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97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97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597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5978"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7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8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8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598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8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5984" name="Text Box 9540"/>
        <xdr:cNvSpPr txBox="1"/>
      </xdr:nvSpPr>
      <xdr:spPr>
        <a:xfrm>
          <a:off x="3771265" y="109366050"/>
          <a:ext cx="77470" cy="586740"/>
        </a:xfrm>
        <a:prstGeom prst="rect">
          <a:avLst/>
        </a:prstGeom>
        <a:noFill/>
        <a:ln w="9525">
          <a:noFill/>
        </a:ln>
      </xdr:spPr>
    </xdr:sp>
    <xdr:clientData/>
  </xdr:twoCellAnchor>
  <xdr:twoCellAnchor editAs="oneCell">
    <xdr:from>
      <xdr:col>7</xdr:col>
      <xdr:colOff>0</xdr:colOff>
      <xdr:row>101</xdr:row>
      <xdr:rowOff>0</xdr:rowOff>
    </xdr:from>
    <xdr:to>
      <xdr:col>7</xdr:col>
      <xdr:colOff>79375</xdr:colOff>
      <xdr:row>101</xdr:row>
      <xdr:rowOff>739775</xdr:rowOff>
    </xdr:to>
    <xdr:sp>
      <xdr:nvSpPr>
        <xdr:cNvPr id="5985" name="Text Box 9540"/>
        <xdr:cNvSpPr txBox="1"/>
      </xdr:nvSpPr>
      <xdr:spPr>
        <a:xfrm>
          <a:off x="4744720" y="113341150"/>
          <a:ext cx="79375" cy="739775"/>
        </a:xfrm>
        <a:prstGeom prst="rect">
          <a:avLst/>
        </a:prstGeom>
        <a:noFill/>
        <a:ln w="9525">
          <a:noFill/>
        </a:ln>
      </xdr:spPr>
    </xdr:sp>
    <xdr:clientData/>
  </xdr:twoCellAnchor>
  <xdr:twoCellAnchor editAs="oneCell">
    <xdr:from>
      <xdr:col>7</xdr:col>
      <xdr:colOff>0</xdr:colOff>
      <xdr:row>101</xdr:row>
      <xdr:rowOff>0</xdr:rowOff>
    </xdr:from>
    <xdr:to>
      <xdr:col>7</xdr:col>
      <xdr:colOff>79375</xdr:colOff>
      <xdr:row>101</xdr:row>
      <xdr:rowOff>739775</xdr:rowOff>
    </xdr:to>
    <xdr:sp>
      <xdr:nvSpPr>
        <xdr:cNvPr id="5986" name="Text Box 9540"/>
        <xdr:cNvSpPr txBox="1"/>
      </xdr:nvSpPr>
      <xdr:spPr>
        <a:xfrm>
          <a:off x="4744720" y="113341150"/>
          <a:ext cx="79375" cy="73977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87"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88"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89"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90"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91"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92"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93"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94"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95"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96"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5997" name="Text Box 9540"/>
        <xdr:cNvSpPr txBox="1"/>
      </xdr:nvSpPr>
      <xdr:spPr>
        <a:xfrm>
          <a:off x="3771265" y="113341150"/>
          <a:ext cx="79375" cy="770255"/>
        </a:xfrm>
        <a:prstGeom prst="rect">
          <a:avLst/>
        </a:prstGeom>
        <a:noFill/>
        <a:ln w="9525">
          <a:noFill/>
        </a:ln>
      </xdr:spPr>
    </xdr:sp>
    <xdr:clientData/>
  </xdr:twoCellAnchor>
  <xdr:twoCellAnchor editAs="oneCell">
    <xdr:from>
      <xdr:col>7</xdr:col>
      <xdr:colOff>0</xdr:colOff>
      <xdr:row>101</xdr:row>
      <xdr:rowOff>0</xdr:rowOff>
    </xdr:from>
    <xdr:to>
      <xdr:col>7</xdr:col>
      <xdr:colOff>79375</xdr:colOff>
      <xdr:row>101</xdr:row>
      <xdr:rowOff>739775</xdr:rowOff>
    </xdr:to>
    <xdr:sp>
      <xdr:nvSpPr>
        <xdr:cNvPr id="5998" name="Text Box 9540"/>
        <xdr:cNvSpPr txBox="1"/>
      </xdr:nvSpPr>
      <xdr:spPr>
        <a:xfrm>
          <a:off x="4744720" y="113341150"/>
          <a:ext cx="79375" cy="739775"/>
        </a:xfrm>
        <a:prstGeom prst="rect">
          <a:avLst/>
        </a:prstGeom>
        <a:noFill/>
        <a:ln w="9525">
          <a:noFill/>
        </a:ln>
      </xdr:spPr>
    </xdr:sp>
    <xdr:clientData/>
  </xdr:twoCellAnchor>
  <xdr:twoCellAnchor editAs="oneCell">
    <xdr:from>
      <xdr:col>7</xdr:col>
      <xdr:colOff>0</xdr:colOff>
      <xdr:row>101</xdr:row>
      <xdr:rowOff>0</xdr:rowOff>
    </xdr:from>
    <xdr:to>
      <xdr:col>7</xdr:col>
      <xdr:colOff>79375</xdr:colOff>
      <xdr:row>101</xdr:row>
      <xdr:rowOff>739775</xdr:rowOff>
    </xdr:to>
    <xdr:sp>
      <xdr:nvSpPr>
        <xdr:cNvPr id="5999" name="Text Box 9540"/>
        <xdr:cNvSpPr txBox="1"/>
      </xdr:nvSpPr>
      <xdr:spPr>
        <a:xfrm>
          <a:off x="4744720" y="113341150"/>
          <a:ext cx="79375" cy="73977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0"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1"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2"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3"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4"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5"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6"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7"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8"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09"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10" name="Text Box 9540"/>
        <xdr:cNvSpPr txBox="1"/>
      </xdr:nvSpPr>
      <xdr:spPr>
        <a:xfrm>
          <a:off x="3771265" y="113341150"/>
          <a:ext cx="79375" cy="770255"/>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791210</xdr:rowOff>
    </xdr:to>
    <xdr:sp>
      <xdr:nvSpPr>
        <xdr:cNvPr id="6011" name="Text Box 9540"/>
        <xdr:cNvSpPr txBox="1"/>
      </xdr:nvSpPr>
      <xdr:spPr>
        <a:xfrm>
          <a:off x="4744720" y="113341150"/>
          <a:ext cx="78105" cy="791210"/>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587375</xdr:rowOff>
    </xdr:to>
    <xdr:sp>
      <xdr:nvSpPr>
        <xdr:cNvPr id="6012" name="Text Box 9540"/>
        <xdr:cNvSpPr txBox="1"/>
      </xdr:nvSpPr>
      <xdr:spPr>
        <a:xfrm>
          <a:off x="4744720" y="113341150"/>
          <a:ext cx="78105" cy="587375"/>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587375</xdr:rowOff>
    </xdr:to>
    <xdr:sp>
      <xdr:nvSpPr>
        <xdr:cNvPr id="6013" name="Text Box 9540"/>
        <xdr:cNvSpPr txBox="1"/>
      </xdr:nvSpPr>
      <xdr:spPr>
        <a:xfrm>
          <a:off x="4744720" y="113341150"/>
          <a:ext cx="78105" cy="587375"/>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589280</xdr:rowOff>
    </xdr:to>
    <xdr:sp>
      <xdr:nvSpPr>
        <xdr:cNvPr id="6014" name="Text Box 9540"/>
        <xdr:cNvSpPr txBox="1"/>
      </xdr:nvSpPr>
      <xdr:spPr>
        <a:xfrm>
          <a:off x="4744720" y="113341150"/>
          <a:ext cx="78105" cy="589280"/>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589280</xdr:rowOff>
    </xdr:to>
    <xdr:sp>
      <xdr:nvSpPr>
        <xdr:cNvPr id="6015" name="Text Box 9540"/>
        <xdr:cNvSpPr txBox="1"/>
      </xdr:nvSpPr>
      <xdr:spPr>
        <a:xfrm>
          <a:off x="4744720" y="113341150"/>
          <a:ext cx="78105" cy="589280"/>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587375</xdr:rowOff>
    </xdr:to>
    <xdr:sp>
      <xdr:nvSpPr>
        <xdr:cNvPr id="6016" name="Text Box 9540"/>
        <xdr:cNvSpPr txBox="1"/>
      </xdr:nvSpPr>
      <xdr:spPr>
        <a:xfrm>
          <a:off x="4744720" y="113341150"/>
          <a:ext cx="78105" cy="587375"/>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587375</xdr:rowOff>
    </xdr:to>
    <xdr:sp>
      <xdr:nvSpPr>
        <xdr:cNvPr id="6017" name="Text Box 9540"/>
        <xdr:cNvSpPr txBox="1"/>
      </xdr:nvSpPr>
      <xdr:spPr>
        <a:xfrm>
          <a:off x="4744720" y="113341150"/>
          <a:ext cx="78105" cy="587375"/>
        </a:xfrm>
        <a:prstGeom prst="rect">
          <a:avLst/>
        </a:prstGeom>
        <a:noFill/>
        <a:ln w="9525">
          <a:noFill/>
        </a:ln>
      </xdr:spPr>
    </xdr:sp>
    <xdr:clientData/>
  </xdr:twoCellAnchor>
  <xdr:twoCellAnchor editAs="oneCell">
    <xdr:from>
      <xdr:col>7</xdr:col>
      <xdr:colOff>0</xdr:colOff>
      <xdr:row>101</xdr:row>
      <xdr:rowOff>0</xdr:rowOff>
    </xdr:from>
    <xdr:to>
      <xdr:col>7</xdr:col>
      <xdr:colOff>79375</xdr:colOff>
      <xdr:row>101</xdr:row>
      <xdr:rowOff>739775</xdr:rowOff>
    </xdr:to>
    <xdr:sp>
      <xdr:nvSpPr>
        <xdr:cNvPr id="6018" name="Text Box 9540"/>
        <xdr:cNvSpPr txBox="1"/>
      </xdr:nvSpPr>
      <xdr:spPr>
        <a:xfrm>
          <a:off x="4744720" y="113341150"/>
          <a:ext cx="79375" cy="739775"/>
        </a:xfrm>
        <a:prstGeom prst="rect">
          <a:avLst/>
        </a:prstGeom>
        <a:noFill/>
        <a:ln w="9525">
          <a:noFill/>
        </a:ln>
      </xdr:spPr>
    </xdr:sp>
    <xdr:clientData/>
  </xdr:twoCellAnchor>
  <xdr:twoCellAnchor editAs="oneCell">
    <xdr:from>
      <xdr:col>7</xdr:col>
      <xdr:colOff>0</xdr:colOff>
      <xdr:row>101</xdr:row>
      <xdr:rowOff>0</xdr:rowOff>
    </xdr:from>
    <xdr:to>
      <xdr:col>7</xdr:col>
      <xdr:colOff>79375</xdr:colOff>
      <xdr:row>101</xdr:row>
      <xdr:rowOff>739775</xdr:rowOff>
    </xdr:to>
    <xdr:sp>
      <xdr:nvSpPr>
        <xdr:cNvPr id="6019" name="Text Box 9540"/>
        <xdr:cNvSpPr txBox="1"/>
      </xdr:nvSpPr>
      <xdr:spPr>
        <a:xfrm>
          <a:off x="4744720" y="113341150"/>
          <a:ext cx="79375" cy="73977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0"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1"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2"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3"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4"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5"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6"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7"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8"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29" name="Text Box 9540"/>
        <xdr:cNvSpPr txBox="1"/>
      </xdr:nvSpPr>
      <xdr:spPr>
        <a:xfrm>
          <a:off x="3771265"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770255</xdr:rowOff>
    </xdr:to>
    <xdr:sp>
      <xdr:nvSpPr>
        <xdr:cNvPr id="6030" name="Text Box 9540"/>
        <xdr:cNvSpPr txBox="1"/>
      </xdr:nvSpPr>
      <xdr:spPr>
        <a:xfrm>
          <a:off x="3771265" y="113341150"/>
          <a:ext cx="79375" cy="770255"/>
        </a:xfrm>
        <a:prstGeom prst="rect">
          <a:avLst/>
        </a:prstGeom>
        <a:noFill/>
        <a:ln w="9525">
          <a:noFill/>
        </a:ln>
      </xdr:spPr>
    </xdr:sp>
    <xdr:clientData/>
  </xdr:twoCellAnchor>
  <xdr:twoCellAnchor editAs="oneCell">
    <xdr:from>
      <xdr:col>12</xdr:col>
      <xdr:colOff>220345</xdr:colOff>
      <xdr:row>101</xdr:row>
      <xdr:rowOff>190500</xdr:rowOff>
    </xdr:from>
    <xdr:to>
      <xdr:col>13</xdr:col>
      <xdr:colOff>313690</xdr:colOff>
      <xdr:row>101</xdr:row>
      <xdr:rowOff>981075</xdr:rowOff>
    </xdr:to>
    <xdr:sp>
      <xdr:nvSpPr>
        <xdr:cNvPr id="6031" name="Text Box 9540"/>
        <xdr:cNvSpPr txBox="1"/>
      </xdr:nvSpPr>
      <xdr:spPr>
        <a:xfrm>
          <a:off x="10320655" y="113531650"/>
          <a:ext cx="518160" cy="7905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6032"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6033"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3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3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3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3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3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3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4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4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4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4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44" name="Text Box 9540"/>
        <xdr:cNvSpPr txBox="1"/>
      </xdr:nvSpPr>
      <xdr:spPr>
        <a:xfrm>
          <a:off x="3255010"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6045"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6046"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4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4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4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5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5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5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5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5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5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5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57" name="Text Box 9540"/>
        <xdr:cNvSpPr txBox="1"/>
      </xdr:nvSpPr>
      <xdr:spPr>
        <a:xfrm>
          <a:off x="3255010"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791210</xdr:rowOff>
    </xdr:to>
    <xdr:sp>
      <xdr:nvSpPr>
        <xdr:cNvPr id="6058" name="Text Box 9540"/>
        <xdr:cNvSpPr txBox="1"/>
      </xdr:nvSpPr>
      <xdr:spPr>
        <a:xfrm>
          <a:off x="3771265" y="112083850"/>
          <a:ext cx="78105" cy="79121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6059"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6060"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6061"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6062"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6063"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6064"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6065"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6066"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6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6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6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7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7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7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7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7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7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7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607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7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7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8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6099" name="Text Box 9540"/>
        <xdr:cNvSpPr txBox="1"/>
      </xdr:nvSpPr>
      <xdr:spPr>
        <a:xfrm>
          <a:off x="3255010" y="112083850"/>
          <a:ext cx="78740" cy="77152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736600</xdr:rowOff>
    </xdr:to>
    <xdr:sp>
      <xdr:nvSpPr>
        <xdr:cNvPr id="6100" name="Text Box 9540"/>
        <xdr:cNvSpPr txBox="1"/>
      </xdr:nvSpPr>
      <xdr:spPr>
        <a:xfrm>
          <a:off x="3771265" y="112083850"/>
          <a:ext cx="77470" cy="73660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6101"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6102"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742315</xdr:rowOff>
    </xdr:to>
    <xdr:sp>
      <xdr:nvSpPr>
        <xdr:cNvPr id="6103" name="Text Box 9540"/>
        <xdr:cNvSpPr txBox="1"/>
      </xdr:nvSpPr>
      <xdr:spPr>
        <a:xfrm>
          <a:off x="3771265" y="112083850"/>
          <a:ext cx="77470" cy="74231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0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0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0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0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08"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09"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10"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6111"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12"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13"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1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1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6116"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6117"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6118"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6119"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790575</xdr:rowOff>
    </xdr:to>
    <xdr:sp>
      <xdr:nvSpPr>
        <xdr:cNvPr id="6120" name="Text Box 9540"/>
        <xdr:cNvSpPr txBox="1"/>
      </xdr:nvSpPr>
      <xdr:spPr>
        <a:xfrm>
          <a:off x="3771265" y="112083850"/>
          <a:ext cx="77470" cy="79057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21"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22"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6123"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6124"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2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6126" name="Text Box 9540"/>
        <xdr:cNvSpPr txBox="1"/>
      </xdr:nvSpPr>
      <xdr:spPr>
        <a:xfrm>
          <a:off x="3771265" y="112083850"/>
          <a:ext cx="77470" cy="586740"/>
        </a:xfrm>
        <a:prstGeom prst="rect">
          <a:avLst/>
        </a:prstGeom>
        <a:noFill/>
        <a:ln w="9525">
          <a:noFill/>
        </a:ln>
      </xdr:spPr>
    </xdr:sp>
    <xdr:clientData/>
  </xdr:twoCellAnchor>
  <xdr:twoCellAnchor editAs="oneCell">
    <xdr:from>
      <xdr:col>12</xdr:col>
      <xdr:colOff>220345</xdr:colOff>
      <xdr:row>100</xdr:row>
      <xdr:rowOff>0</xdr:rowOff>
    </xdr:from>
    <xdr:to>
      <xdr:col>13</xdr:col>
      <xdr:colOff>313690</xdr:colOff>
      <xdr:row>100</xdr:row>
      <xdr:rowOff>790575</xdr:rowOff>
    </xdr:to>
    <xdr:sp>
      <xdr:nvSpPr>
        <xdr:cNvPr id="6127" name="Text Box 9540"/>
        <xdr:cNvSpPr txBox="1"/>
      </xdr:nvSpPr>
      <xdr:spPr>
        <a:xfrm>
          <a:off x="10320655" y="112083850"/>
          <a:ext cx="518160" cy="790575"/>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791210</xdr:rowOff>
    </xdr:to>
    <xdr:sp>
      <xdr:nvSpPr>
        <xdr:cNvPr id="6128" name="Text Box 9540"/>
        <xdr:cNvSpPr txBox="1"/>
      </xdr:nvSpPr>
      <xdr:spPr>
        <a:xfrm>
          <a:off x="4744720" y="113341150"/>
          <a:ext cx="78105" cy="791210"/>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587375</xdr:rowOff>
    </xdr:to>
    <xdr:sp>
      <xdr:nvSpPr>
        <xdr:cNvPr id="6129" name="Text Box 9540"/>
        <xdr:cNvSpPr txBox="1"/>
      </xdr:nvSpPr>
      <xdr:spPr>
        <a:xfrm>
          <a:off x="4744720" y="113341150"/>
          <a:ext cx="78105" cy="587375"/>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587375</xdr:rowOff>
    </xdr:to>
    <xdr:sp>
      <xdr:nvSpPr>
        <xdr:cNvPr id="6130" name="Text Box 9540"/>
        <xdr:cNvSpPr txBox="1"/>
      </xdr:nvSpPr>
      <xdr:spPr>
        <a:xfrm>
          <a:off x="4744720" y="113341150"/>
          <a:ext cx="78105" cy="587375"/>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589280</xdr:rowOff>
    </xdr:to>
    <xdr:sp>
      <xdr:nvSpPr>
        <xdr:cNvPr id="6131" name="Text Box 9540"/>
        <xdr:cNvSpPr txBox="1"/>
      </xdr:nvSpPr>
      <xdr:spPr>
        <a:xfrm>
          <a:off x="4744720" y="113341150"/>
          <a:ext cx="78105" cy="589280"/>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589280</xdr:rowOff>
    </xdr:to>
    <xdr:sp>
      <xdr:nvSpPr>
        <xdr:cNvPr id="6132" name="Text Box 9540"/>
        <xdr:cNvSpPr txBox="1"/>
      </xdr:nvSpPr>
      <xdr:spPr>
        <a:xfrm>
          <a:off x="4744720" y="113341150"/>
          <a:ext cx="78105" cy="589280"/>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587375</xdr:rowOff>
    </xdr:to>
    <xdr:sp>
      <xdr:nvSpPr>
        <xdr:cNvPr id="6133" name="Text Box 9540"/>
        <xdr:cNvSpPr txBox="1"/>
      </xdr:nvSpPr>
      <xdr:spPr>
        <a:xfrm>
          <a:off x="4744720" y="113341150"/>
          <a:ext cx="78105" cy="587375"/>
        </a:xfrm>
        <a:prstGeom prst="rect">
          <a:avLst/>
        </a:prstGeom>
        <a:noFill/>
        <a:ln w="9525">
          <a:noFill/>
        </a:ln>
      </xdr:spPr>
    </xdr:sp>
    <xdr:clientData/>
  </xdr:twoCellAnchor>
  <xdr:twoCellAnchor editAs="oneCell">
    <xdr:from>
      <xdr:col>7</xdr:col>
      <xdr:colOff>0</xdr:colOff>
      <xdr:row>101</xdr:row>
      <xdr:rowOff>0</xdr:rowOff>
    </xdr:from>
    <xdr:to>
      <xdr:col>7</xdr:col>
      <xdr:colOff>78105</xdr:colOff>
      <xdr:row>101</xdr:row>
      <xdr:rowOff>587375</xdr:rowOff>
    </xdr:to>
    <xdr:sp>
      <xdr:nvSpPr>
        <xdr:cNvPr id="6134" name="Text Box 9540"/>
        <xdr:cNvSpPr txBox="1"/>
      </xdr:nvSpPr>
      <xdr:spPr>
        <a:xfrm>
          <a:off x="4744720" y="113341150"/>
          <a:ext cx="78105" cy="587375"/>
        </a:xfrm>
        <a:prstGeom prst="rect">
          <a:avLst/>
        </a:prstGeom>
        <a:noFill/>
        <a:ln w="9525">
          <a:noFill/>
        </a:ln>
      </xdr:spPr>
    </xdr:sp>
    <xdr:clientData/>
  </xdr:twoCellAnchor>
  <xdr:twoCellAnchor editAs="oneCell">
    <xdr:from>
      <xdr:col>7</xdr:col>
      <xdr:colOff>0</xdr:colOff>
      <xdr:row>101</xdr:row>
      <xdr:rowOff>0</xdr:rowOff>
    </xdr:from>
    <xdr:to>
      <xdr:col>7</xdr:col>
      <xdr:colOff>79375</xdr:colOff>
      <xdr:row>101</xdr:row>
      <xdr:rowOff>739775</xdr:rowOff>
    </xdr:to>
    <xdr:sp>
      <xdr:nvSpPr>
        <xdr:cNvPr id="6135" name="Text Box 9540"/>
        <xdr:cNvSpPr txBox="1"/>
      </xdr:nvSpPr>
      <xdr:spPr>
        <a:xfrm>
          <a:off x="4744720" y="113341150"/>
          <a:ext cx="79375" cy="739775"/>
        </a:xfrm>
        <a:prstGeom prst="rect">
          <a:avLst/>
        </a:prstGeom>
        <a:noFill/>
        <a:ln w="9525">
          <a:noFill/>
        </a:ln>
      </xdr:spPr>
    </xdr:sp>
    <xdr:clientData/>
  </xdr:twoCellAnchor>
  <xdr:twoCellAnchor editAs="oneCell">
    <xdr:from>
      <xdr:col>7</xdr:col>
      <xdr:colOff>0</xdr:colOff>
      <xdr:row>102</xdr:row>
      <xdr:rowOff>0</xdr:rowOff>
    </xdr:from>
    <xdr:to>
      <xdr:col>7</xdr:col>
      <xdr:colOff>79375</xdr:colOff>
      <xdr:row>102</xdr:row>
      <xdr:rowOff>739775</xdr:rowOff>
    </xdr:to>
    <xdr:sp>
      <xdr:nvSpPr>
        <xdr:cNvPr id="6136" name="Text Box 9540"/>
        <xdr:cNvSpPr txBox="1"/>
      </xdr:nvSpPr>
      <xdr:spPr>
        <a:xfrm>
          <a:off x="4744720" y="114598450"/>
          <a:ext cx="79375" cy="739775"/>
        </a:xfrm>
        <a:prstGeom prst="rect">
          <a:avLst/>
        </a:prstGeom>
        <a:noFill/>
        <a:ln w="9525">
          <a:noFill/>
        </a:ln>
      </xdr:spPr>
    </xdr:sp>
    <xdr:clientData/>
  </xdr:twoCellAnchor>
  <xdr:twoCellAnchor editAs="oneCell">
    <xdr:from>
      <xdr:col>7</xdr:col>
      <xdr:colOff>0</xdr:colOff>
      <xdr:row>102</xdr:row>
      <xdr:rowOff>0</xdr:rowOff>
    </xdr:from>
    <xdr:to>
      <xdr:col>7</xdr:col>
      <xdr:colOff>79375</xdr:colOff>
      <xdr:row>102</xdr:row>
      <xdr:rowOff>739775</xdr:rowOff>
    </xdr:to>
    <xdr:sp>
      <xdr:nvSpPr>
        <xdr:cNvPr id="6137" name="Text Box 9540"/>
        <xdr:cNvSpPr txBox="1"/>
      </xdr:nvSpPr>
      <xdr:spPr>
        <a:xfrm>
          <a:off x="4744720"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38"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39"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0"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1"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2"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3"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4"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5"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6"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7"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48" name="Text Box 9540"/>
        <xdr:cNvSpPr txBox="1"/>
      </xdr:nvSpPr>
      <xdr:spPr>
        <a:xfrm>
          <a:off x="3771265" y="114598450"/>
          <a:ext cx="79375" cy="770255"/>
        </a:xfrm>
        <a:prstGeom prst="rect">
          <a:avLst/>
        </a:prstGeom>
        <a:noFill/>
        <a:ln w="9525">
          <a:noFill/>
        </a:ln>
      </xdr:spPr>
    </xdr:sp>
    <xdr:clientData/>
  </xdr:twoCellAnchor>
  <xdr:twoCellAnchor editAs="oneCell">
    <xdr:from>
      <xdr:col>7</xdr:col>
      <xdr:colOff>0</xdr:colOff>
      <xdr:row>102</xdr:row>
      <xdr:rowOff>0</xdr:rowOff>
    </xdr:from>
    <xdr:to>
      <xdr:col>7</xdr:col>
      <xdr:colOff>79375</xdr:colOff>
      <xdr:row>102</xdr:row>
      <xdr:rowOff>739775</xdr:rowOff>
    </xdr:to>
    <xdr:sp>
      <xdr:nvSpPr>
        <xdr:cNvPr id="6149" name="Text Box 9540"/>
        <xdr:cNvSpPr txBox="1"/>
      </xdr:nvSpPr>
      <xdr:spPr>
        <a:xfrm>
          <a:off x="4744720" y="114598450"/>
          <a:ext cx="79375" cy="739775"/>
        </a:xfrm>
        <a:prstGeom prst="rect">
          <a:avLst/>
        </a:prstGeom>
        <a:noFill/>
        <a:ln w="9525">
          <a:noFill/>
        </a:ln>
      </xdr:spPr>
    </xdr:sp>
    <xdr:clientData/>
  </xdr:twoCellAnchor>
  <xdr:twoCellAnchor editAs="oneCell">
    <xdr:from>
      <xdr:col>7</xdr:col>
      <xdr:colOff>0</xdr:colOff>
      <xdr:row>102</xdr:row>
      <xdr:rowOff>0</xdr:rowOff>
    </xdr:from>
    <xdr:to>
      <xdr:col>7</xdr:col>
      <xdr:colOff>79375</xdr:colOff>
      <xdr:row>102</xdr:row>
      <xdr:rowOff>739775</xdr:rowOff>
    </xdr:to>
    <xdr:sp>
      <xdr:nvSpPr>
        <xdr:cNvPr id="6150" name="Text Box 9540"/>
        <xdr:cNvSpPr txBox="1"/>
      </xdr:nvSpPr>
      <xdr:spPr>
        <a:xfrm>
          <a:off x="4744720"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1"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2"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3"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4"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5"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6"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7"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8"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59"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60"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61" name="Text Box 9540"/>
        <xdr:cNvSpPr txBox="1"/>
      </xdr:nvSpPr>
      <xdr:spPr>
        <a:xfrm>
          <a:off x="3771265" y="114598450"/>
          <a:ext cx="79375" cy="770255"/>
        </a:xfrm>
        <a:prstGeom prst="rect">
          <a:avLst/>
        </a:prstGeom>
        <a:noFill/>
        <a:ln w="9525">
          <a:noFill/>
        </a:ln>
      </xdr:spPr>
    </xdr:sp>
    <xdr:clientData/>
  </xdr:twoCellAnchor>
  <xdr:twoCellAnchor editAs="oneCell">
    <xdr:from>
      <xdr:col>7</xdr:col>
      <xdr:colOff>0</xdr:colOff>
      <xdr:row>102</xdr:row>
      <xdr:rowOff>0</xdr:rowOff>
    </xdr:from>
    <xdr:to>
      <xdr:col>7</xdr:col>
      <xdr:colOff>78105</xdr:colOff>
      <xdr:row>102</xdr:row>
      <xdr:rowOff>791210</xdr:rowOff>
    </xdr:to>
    <xdr:sp>
      <xdr:nvSpPr>
        <xdr:cNvPr id="6162" name="Text Box 9540"/>
        <xdr:cNvSpPr txBox="1"/>
      </xdr:nvSpPr>
      <xdr:spPr>
        <a:xfrm>
          <a:off x="4744720" y="114598450"/>
          <a:ext cx="78105" cy="791210"/>
        </a:xfrm>
        <a:prstGeom prst="rect">
          <a:avLst/>
        </a:prstGeom>
        <a:noFill/>
        <a:ln w="9525">
          <a:noFill/>
        </a:ln>
      </xdr:spPr>
    </xdr:sp>
    <xdr:clientData/>
  </xdr:twoCellAnchor>
  <xdr:twoCellAnchor editAs="oneCell">
    <xdr:from>
      <xdr:col>7</xdr:col>
      <xdr:colOff>0</xdr:colOff>
      <xdr:row>102</xdr:row>
      <xdr:rowOff>0</xdr:rowOff>
    </xdr:from>
    <xdr:to>
      <xdr:col>7</xdr:col>
      <xdr:colOff>78105</xdr:colOff>
      <xdr:row>102</xdr:row>
      <xdr:rowOff>587375</xdr:rowOff>
    </xdr:to>
    <xdr:sp>
      <xdr:nvSpPr>
        <xdr:cNvPr id="6163" name="Text Box 9540"/>
        <xdr:cNvSpPr txBox="1"/>
      </xdr:nvSpPr>
      <xdr:spPr>
        <a:xfrm>
          <a:off x="4744720" y="114598450"/>
          <a:ext cx="78105" cy="587375"/>
        </a:xfrm>
        <a:prstGeom prst="rect">
          <a:avLst/>
        </a:prstGeom>
        <a:noFill/>
        <a:ln w="9525">
          <a:noFill/>
        </a:ln>
      </xdr:spPr>
    </xdr:sp>
    <xdr:clientData/>
  </xdr:twoCellAnchor>
  <xdr:twoCellAnchor editAs="oneCell">
    <xdr:from>
      <xdr:col>7</xdr:col>
      <xdr:colOff>0</xdr:colOff>
      <xdr:row>102</xdr:row>
      <xdr:rowOff>0</xdr:rowOff>
    </xdr:from>
    <xdr:to>
      <xdr:col>7</xdr:col>
      <xdr:colOff>78105</xdr:colOff>
      <xdr:row>102</xdr:row>
      <xdr:rowOff>587375</xdr:rowOff>
    </xdr:to>
    <xdr:sp>
      <xdr:nvSpPr>
        <xdr:cNvPr id="6164" name="Text Box 9540"/>
        <xdr:cNvSpPr txBox="1"/>
      </xdr:nvSpPr>
      <xdr:spPr>
        <a:xfrm>
          <a:off x="4744720" y="114598450"/>
          <a:ext cx="78105" cy="587375"/>
        </a:xfrm>
        <a:prstGeom prst="rect">
          <a:avLst/>
        </a:prstGeom>
        <a:noFill/>
        <a:ln w="9525">
          <a:noFill/>
        </a:ln>
      </xdr:spPr>
    </xdr:sp>
    <xdr:clientData/>
  </xdr:twoCellAnchor>
  <xdr:twoCellAnchor editAs="oneCell">
    <xdr:from>
      <xdr:col>7</xdr:col>
      <xdr:colOff>0</xdr:colOff>
      <xdr:row>102</xdr:row>
      <xdr:rowOff>0</xdr:rowOff>
    </xdr:from>
    <xdr:to>
      <xdr:col>7</xdr:col>
      <xdr:colOff>78105</xdr:colOff>
      <xdr:row>102</xdr:row>
      <xdr:rowOff>589280</xdr:rowOff>
    </xdr:to>
    <xdr:sp>
      <xdr:nvSpPr>
        <xdr:cNvPr id="6165" name="Text Box 9540"/>
        <xdr:cNvSpPr txBox="1"/>
      </xdr:nvSpPr>
      <xdr:spPr>
        <a:xfrm>
          <a:off x="4744720" y="114598450"/>
          <a:ext cx="78105" cy="589280"/>
        </a:xfrm>
        <a:prstGeom prst="rect">
          <a:avLst/>
        </a:prstGeom>
        <a:noFill/>
        <a:ln w="9525">
          <a:noFill/>
        </a:ln>
      </xdr:spPr>
    </xdr:sp>
    <xdr:clientData/>
  </xdr:twoCellAnchor>
  <xdr:twoCellAnchor editAs="oneCell">
    <xdr:from>
      <xdr:col>7</xdr:col>
      <xdr:colOff>0</xdr:colOff>
      <xdr:row>102</xdr:row>
      <xdr:rowOff>0</xdr:rowOff>
    </xdr:from>
    <xdr:to>
      <xdr:col>7</xdr:col>
      <xdr:colOff>78105</xdr:colOff>
      <xdr:row>102</xdr:row>
      <xdr:rowOff>589280</xdr:rowOff>
    </xdr:to>
    <xdr:sp>
      <xdr:nvSpPr>
        <xdr:cNvPr id="6166" name="Text Box 9540"/>
        <xdr:cNvSpPr txBox="1"/>
      </xdr:nvSpPr>
      <xdr:spPr>
        <a:xfrm>
          <a:off x="4744720" y="114598450"/>
          <a:ext cx="78105" cy="589280"/>
        </a:xfrm>
        <a:prstGeom prst="rect">
          <a:avLst/>
        </a:prstGeom>
        <a:noFill/>
        <a:ln w="9525">
          <a:noFill/>
        </a:ln>
      </xdr:spPr>
    </xdr:sp>
    <xdr:clientData/>
  </xdr:twoCellAnchor>
  <xdr:twoCellAnchor editAs="oneCell">
    <xdr:from>
      <xdr:col>7</xdr:col>
      <xdr:colOff>0</xdr:colOff>
      <xdr:row>102</xdr:row>
      <xdr:rowOff>0</xdr:rowOff>
    </xdr:from>
    <xdr:to>
      <xdr:col>7</xdr:col>
      <xdr:colOff>78105</xdr:colOff>
      <xdr:row>102</xdr:row>
      <xdr:rowOff>587375</xdr:rowOff>
    </xdr:to>
    <xdr:sp>
      <xdr:nvSpPr>
        <xdr:cNvPr id="6167" name="Text Box 9540"/>
        <xdr:cNvSpPr txBox="1"/>
      </xdr:nvSpPr>
      <xdr:spPr>
        <a:xfrm>
          <a:off x="4744720" y="114598450"/>
          <a:ext cx="78105" cy="587375"/>
        </a:xfrm>
        <a:prstGeom prst="rect">
          <a:avLst/>
        </a:prstGeom>
        <a:noFill/>
        <a:ln w="9525">
          <a:noFill/>
        </a:ln>
      </xdr:spPr>
    </xdr:sp>
    <xdr:clientData/>
  </xdr:twoCellAnchor>
  <xdr:twoCellAnchor editAs="oneCell">
    <xdr:from>
      <xdr:col>7</xdr:col>
      <xdr:colOff>0</xdr:colOff>
      <xdr:row>102</xdr:row>
      <xdr:rowOff>0</xdr:rowOff>
    </xdr:from>
    <xdr:to>
      <xdr:col>7</xdr:col>
      <xdr:colOff>78105</xdr:colOff>
      <xdr:row>102</xdr:row>
      <xdr:rowOff>587375</xdr:rowOff>
    </xdr:to>
    <xdr:sp>
      <xdr:nvSpPr>
        <xdr:cNvPr id="6168" name="Text Box 9540"/>
        <xdr:cNvSpPr txBox="1"/>
      </xdr:nvSpPr>
      <xdr:spPr>
        <a:xfrm>
          <a:off x="4744720"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69"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0"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1"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2"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3"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4"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5"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6"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7"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8"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179"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180"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181"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92"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19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194"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1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05"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6206"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207"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208"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6209"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6210"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211"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21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21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214"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2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3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4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4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4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4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4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4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4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247" name="Text Box 9540"/>
        <xdr:cNvSpPr txBox="1"/>
      </xdr:nvSpPr>
      <xdr:spPr>
        <a:xfrm>
          <a:off x="3255010" y="114598450"/>
          <a:ext cx="78740" cy="77152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6248"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24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250"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6251"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5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5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5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5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5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5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5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25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6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6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6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6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264"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265"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266"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267"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6268"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6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7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271"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272"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7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27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275"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276"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87"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288"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289"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2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00" name="Text Box 9540"/>
        <xdr:cNvSpPr txBox="1"/>
      </xdr:nvSpPr>
      <xdr:spPr>
        <a:xfrm>
          <a:off x="3255010"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6301"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30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303"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6304"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6305"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306"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307"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308"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309" name="Text Box 9540"/>
        <xdr:cNvSpPr txBox="1"/>
      </xdr:nvSpPr>
      <xdr:spPr>
        <a:xfrm>
          <a:off x="3771265" y="114598450"/>
          <a:ext cx="79375" cy="73977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3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2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3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4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4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342" name="Text Box 9540"/>
        <xdr:cNvSpPr txBox="1"/>
      </xdr:nvSpPr>
      <xdr:spPr>
        <a:xfrm>
          <a:off x="3255010" y="114598450"/>
          <a:ext cx="78740" cy="77152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6343"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344"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345"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6346"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4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4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4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5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5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5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5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354"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5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5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5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5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359"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360"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361"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362"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6363"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6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6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366"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367"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6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36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0"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1"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2"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3"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4"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5"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6"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7"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8"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79"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0"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1"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2"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3"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4"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5"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6"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7"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8"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89"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0"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1"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2"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3"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4"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5"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6"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7"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8"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399"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400"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401"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770255</xdr:rowOff>
    </xdr:to>
    <xdr:sp>
      <xdr:nvSpPr>
        <xdr:cNvPr id="6402" name="Text Box 9540"/>
        <xdr:cNvSpPr txBox="1"/>
      </xdr:nvSpPr>
      <xdr:spPr>
        <a:xfrm>
          <a:off x="3771265" y="114598450"/>
          <a:ext cx="79375" cy="77025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0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04"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05"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06"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6407"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408"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409"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6410"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6411"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41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413"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14"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15"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6416"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17"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18"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6419"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27"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2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3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3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432"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433"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434"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435"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6436"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3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3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3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40"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4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4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43"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44"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45"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46"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791210</xdr:rowOff>
    </xdr:to>
    <xdr:sp>
      <xdr:nvSpPr>
        <xdr:cNvPr id="6447" name="Text Box 9540"/>
        <xdr:cNvSpPr txBox="1"/>
      </xdr:nvSpPr>
      <xdr:spPr>
        <a:xfrm>
          <a:off x="3771265" y="114598450"/>
          <a:ext cx="78105" cy="79121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448"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449"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6450"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589280</xdr:rowOff>
    </xdr:to>
    <xdr:sp>
      <xdr:nvSpPr>
        <xdr:cNvPr id="6451" name="Text Box 9540"/>
        <xdr:cNvSpPr txBox="1"/>
      </xdr:nvSpPr>
      <xdr:spPr>
        <a:xfrm>
          <a:off x="3771265" y="114598450"/>
          <a:ext cx="78105" cy="589280"/>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452"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78105</xdr:colOff>
      <xdr:row>102</xdr:row>
      <xdr:rowOff>587375</xdr:rowOff>
    </xdr:to>
    <xdr:sp>
      <xdr:nvSpPr>
        <xdr:cNvPr id="6453" name="Text Box 9540"/>
        <xdr:cNvSpPr txBox="1"/>
      </xdr:nvSpPr>
      <xdr:spPr>
        <a:xfrm>
          <a:off x="3771265" y="114598450"/>
          <a:ext cx="78105" cy="5873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54"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79375</xdr:colOff>
      <xdr:row>102</xdr:row>
      <xdr:rowOff>739775</xdr:rowOff>
    </xdr:to>
    <xdr:sp>
      <xdr:nvSpPr>
        <xdr:cNvPr id="6455" name="Text Box 9540"/>
        <xdr:cNvSpPr txBox="1"/>
      </xdr:nvSpPr>
      <xdr:spPr>
        <a:xfrm>
          <a:off x="3771265" y="114598450"/>
          <a:ext cx="79375" cy="7397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736600</xdr:rowOff>
    </xdr:to>
    <xdr:sp>
      <xdr:nvSpPr>
        <xdr:cNvPr id="6456" name="Text Box 9540"/>
        <xdr:cNvSpPr txBox="1"/>
      </xdr:nvSpPr>
      <xdr:spPr>
        <a:xfrm>
          <a:off x="3771265" y="114598450"/>
          <a:ext cx="77470" cy="73660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57"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58"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742315</xdr:rowOff>
    </xdr:to>
    <xdr:sp>
      <xdr:nvSpPr>
        <xdr:cNvPr id="6459" name="Text Box 9540"/>
        <xdr:cNvSpPr txBox="1"/>
      </xdr:nvSpPr>
      <xdr:spPr>
        <a:xfrm>
          <a:off x="3771265" y="114598450"/>
          <a:ext cx="77470" cy="74231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2"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3"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4"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5"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6"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67"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69"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70"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7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472"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473"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474"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80645</xdr:colOff>
      <xdr:row>102</xdr:row>
      <xdr:rowOff>739140</xdr:rowOff>
    </xdr:to>
    <xdr:sp>
      <xdr:nvSpPr>
        <xdr:cNvPr id="6475" name="Text Box 9540"/>
        <xdr:cNvSpPr txBox="1"/>
      </xdr:nvSpPr>
      <xdr:spPr>
        <a:xfrm>
          <a:off x="3771265" y="114598450"/>
          <a:ext cx="80645" cy="7391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790575</xdr:rowOff>
    </xdr:to>
    <xdr:sp>
      <xdr:nvSpPr>
        <xdr:cNvPr id="6476" name="Text Box 9540"/>
        <xdr:cNvSpPr txBox="1"/>
      </xdr:nvSpPr>
      <xdr:spPr>
        <a:xfrm>
          <a:off x="3771265" y="114598450"/>
          <a:ext cx="77470" cy="790575"/>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77"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78"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79"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589280</xdr:rowOff>
    </xdr:to>
    <xdr:sp>
      <xdr:nvSpPr>
        <xdr:cNvPr id="6480" name="Text Box 9540"/>
        <xdr:cNvSpPr txBox="1"/>
      </xdr:nvSpPr>
      <xdr:spPr>
        <a:xfrm>
          <a:off x="3771265" y="114598450"/>
          <a:ext cx="77470" cy="58928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81" name="Text Box 9540"/>
        <xdr:cNvSpPr txBox="1"/>
      </xdr:nvSpPr>
      <xdr:spPr>
        <a:xfrm>
          <a:off x="3771265" y="114598450"/>
          <a:ext cx="77470" cy="586740"/>
        </a:xfrm>
        <a:prstGeom prst="rect">
          <a:avLst/>
        </a:prstGeom>
        <a:noFill/>
        <a:ln w="9525">
          <a:noFill/>
        </a:ln>
      </xdr:spPr>
    </xdr:sp>
    <xdr:clientData/>
  </xdr:twoCellAnchor>
  <xdr:twoCellAnchor editAs="oneCell">
    <xdr:from>
      <xdr:col>6</xdr:col>
      <xdr:colOff>0</xdr:colOff>
      <xdr:row>102</xdr:row>
      <xdr:rowOff>0</xdr:rowOff>
    </xdr:from>
    <xdr:to>
      <xdr:col>6</xdr:col>
      <xdr:colOff>77470</xdr:colOff>
      <xdr:row>102</xdr:row>
      <xdr:rowOff>586740</xdr:rowOff>
    </xdr:to>
    <xdr:sp>
      <xdr:nvSpPr>
        <xdr:cNvPr id="6482" name="Text Box 9540"/>
        <xdr:cNvSpPr txBox="1"/>
      </xdr:nvSpPr>
      <xdr:spPr>
        <a:xfrm>
          <a:off x="3771265" y="114598450"/>
          <a:ext cx="77470" cy="586740"/>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4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1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1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1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1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1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2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3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3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3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3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3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3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3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3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7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8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9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5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5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2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3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4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4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4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4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4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4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4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4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6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8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69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0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0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0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0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0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3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3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3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3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4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5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5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5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5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5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5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5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5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7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79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0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1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1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1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4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4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4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4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5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6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6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6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6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6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6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6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86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8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0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1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2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2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5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5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5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5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6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7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7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7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7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7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7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7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69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69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0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1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2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3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3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032" name="Text Box 9540"/>
        <xdr:cNvSpPr txBox="1"/>
      </xdr:nvSpPr>
      <xdr:spPr>
        <a:xfrm>
          <a:off x="3255010" y="114598450"/>
          <a:ext cx="78740" cy="77152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33"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34"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35"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36"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37"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38"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39"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0"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1"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2"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3"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4"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5"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6"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7"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8"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49"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0"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1"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2"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3"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4"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5"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6"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7"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8"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59"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60"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61"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62"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63"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64"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065"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066"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067"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068"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069"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791210</xdr:rowOff>
    </xdr:to>
    <xdr:sp>
      <xdr:nvSpPr>
        <xdr:cNvPr id="7070" name="Text Box 9540"/>
        <xdr:cNvSpPr txBox="1"/>
      </xdr:nvSpPr>
      <xdr:spPr>
        <a:xfrm>
          <a:off x="9529445" y="114598450"/>
          <a:ext cx="78105" cy="79121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071"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072"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589280</xdr:rowOff>
    </xdr:to>
    <xdr:sp>
      <xdr:nvSpPr>
        <xdr:cNvPr id="7073" name="Text Box 9540"/>
        <xdr:cNvSpPr txBox="1"/>
      </xdr:nvSpPr>
      <xdr:spPr>
        <a:xfrm>
          <a:off x="9529445" y="114598450"/>
          <a:ext cx="78105" cy="58928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589280</xdr:rowOff>
    </xdr:to>
    <xdr:sp>
      <xdr:nvSpPr>
        <xdr:cNvPr id="7074" name="Text Box 9540"/>
        <xdr:cNvSpPr txBox="1"/>
      </xdr:nvSpPr>
      <xdr:spPr>
        <a:xfrm>
          <a:off x="9529445" y="114598450"/>
          <a:ext cx="78105" cy="58928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075"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076"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077"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078"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736600</xdr:rowOff>
    </xdr:to>
    <xdr:sp>
      <xdr:nvSpPr>
        <xdr:cNvPr id="7079" name="Text Box 9540"/>
        <xdr:cNvSpPr txBox="1"/>
      </xdr:nvSpPr>
      <xdr:spPr>
        <a:xfrm>
          <a:off x="9529445" y="114598450"/>
          <a:ext cx="77470" cy="73660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080"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081"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742315</xdr:rowOff>
    </xdr:to>
    <xdr:sp>
      <xdr:nvSpPr>
        <xdr:cNvPr id="7082" name="Text Box 9540"/>
        <xdr:cNvSpPr txBox="1"/>
      </xdr:nvSpPr>
      <xdr:spPr>
        <a:xfrm>
          <a:off x="9529445" y="114598450"/>
          <a:ext cx="77470" cy="74231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83"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8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85"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86"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87"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88"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89"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090"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91"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92"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93"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09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095"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096"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097"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098"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790575</xdr:rowOff>
    </xdr:to>
    <xdr:sp>
      <xdr:nvSpPr>
        <xdr:cNvPr id="7099" name="Text Box 9540"/>
        <xdr:cNvSpPr txBox="1"/>
      </xdr:nvSpPr>
      <xdr:spPr>
        <a:xfrm>
          <a:off x="9529445" y="114598450"/>
          <a:ext cx="77470" cy="79057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00"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01"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02"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03"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0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05"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06"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07"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08"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09"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791210</xdr:rowOff>
    </xdr:to>
    <xdr:sp>
      <xdr:nvSpPr>
        <xdr:cNvPr id="7110" name="Text Box 9540"/>
        <xdr:cNvSpPr txBox="1"/>
      </xdr:nvSpPr>
      <xdr:spPr>
        <a:xfrm>
          <a:off x="9529445" y="114598450"/>
          <a:ext cx="78105" cy="79121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111"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112"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589280</xdr:rowOff>
    </xdr:to>
    <xdr:sp>
      <xdr:nvSpPr>
        <xdr:cNvPr id="7113" name="Text Box 9540"/>
        <xdr:cNvSpPr txBox="1"/>
      </xdr:nvSpPr>
      <xdr:spPr>
        <a:xfrm>
          <a:off x="9529445" y="114598450"/>
          <a:ext cx="78105" cy="58928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589280</xdr:rowOff>
    </xdr:to>
    <xdr:sp>
      <xdr:nvSpPr>
        <xdr:cNvPr id="7114" name="Text Box 9540"/>
        <xdr:cNvSpPr txBox="1"/>
      </xdr:nvSpPr>
      <xdr:spPr>
        <a:xfrm>
          <a:off x="9529445" y="114598450"/>
          <a:ext cx="78105" cy="58928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115"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116"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17"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18"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736600</xdr:rowOff>
    </xdr:to>
    <xdr:sp>
      <xdr:nvSpPr>
        <xdr:cNvPr id="7119" name="Text Box 9540"/>
        <xdr:cNvSpPr txBox="1"/>
      </xdr:nvSpPr>
      <xdr:spPr>
        <a:xfrm>
          <a:off x="9529445" y="114598450"/>
          <a:ext cx="77470" cy="73660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20"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21"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742315</xdr:rowOff>
    </xdr:to>
    <xdr:sp>
      <xdr:nvSpPr>
        <xdr:cNvPr id="7122" name="Text Box 9540"/>
        <xdr:cNvSpPr txBox="1"/>
      </xdr:nvSpPr>
      <xdr:spPr>
        <a:xfrm>
          <a:off x="9529445" y="114598450"/>
          <a:ext cx="77470" cy="74231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23"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2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25"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26"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27"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28"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29"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30"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31"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32"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33"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3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135"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136"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137"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138"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790575</xdr:rowOff>
    </xdr:to>
    <xdr:sp>
      <xdr:nvSpPr>
        <xdr:cNvPr id="7139" name="Text Box 9540"/>
        <xdr:cNvSpPr txBox="1"/>
      </xdr:nvSpPr>
      <xdr:spPr>
        <a:xfrm>
          <a:off x="9529445" y="114598450"/>
          <a:ext cx="77470" cy="79057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40"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41"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42"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43"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4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45"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46"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47"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48"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49"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0"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1"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2"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3"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4"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5"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6"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7"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8"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59"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0"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1"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2"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3"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4"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5"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6"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7"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8"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69"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0"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1"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2"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3"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4"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5"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6"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7"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770255</xdr:rowOff>
    </xdr:to>
    <xdr:sp>
      <xdr:nvSpPr>
        <xdr:cNvPr id="7178" name="Text Box 9540"/>
        <xdr:cNvSpPr txBox="1"/>
      </xdr:nvSpPr>
      <xdr:spPr>
        <a:xfrm>
          <a:off x="9529445" y="114598450"/>
          <a:ext cx="79375" cy="77025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79"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80"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81"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82"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791210</xdr:rowOff>
    </xdr:to>
    <xdr:sp>
      <xdr:nvSpPr>
        <xdr:cNvPr id="7183" name="Text Box 9540"/>
        <xdr:cNvSpPr txBox="1"/>
      </xdr:nvSpPr>
      <xdr:spPr>
        <a:xfrm>
          <a:off x="9529445" y="114598450"/>
          <a:ext cx="78105" cy="79121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184"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185"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589280</xdr:rowOff>
    </xdr:to>
    <xdr:sp>
      <xdr:nvSpPr>
        <xdr:cNvPr id="7186" name="Text Box 9540"/>
        <xdr:cNvSpPr txBox="1"/>
      </xdr:nvSpPr>
      <xdr:spPr>
        <a:xfrm>
          <a:off x="9529445" y="114598450"/>
          <a:ext cx="78105" cy="58928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589280</xdr:rowOff>
    </xdr:to>
    <xdr:sp>
      <xdr:nvSpPr>
        <xdr:cNvPr id="7187" name="Text Box 9540"/>
        <xdr:cNvSpPr txBox="1"/>
      </xdr:nvSpPr>
      <xdr:spPr>
        <a:xfrm>
          <a:off x="9529445" y="114598450"/>
          <a:ext cx="78105" cy="58928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188"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189"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90"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191"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736600</xdr:rowOff>
    </xdr:to>
    <xdr:sp>
      <xdr:nvSpPr>
        <xdr:cNvPr id="7192" name="Text Box 9540"/>
        <xdr:cNvSpPr txBox="1"/>
      </xdr:nvSpPr>
      <xdr:spPr>
        <a:xfrm>
          <a:off x="9529445" y="114598450"/>
          <a:ext cx="77470" cy="73660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93"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194"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742315</xdr:rowOff>
    </xdr:to>
    <xdr:sp>
      <xdr:nvSpPr>
        <xdr:cNvPr id="7195" name="Text Box 9540"/>
        <xdr:cNvSpPr txBox="1"/>
      </xdr:nvSpPr>
      <xdr:spPr>
        <a:xfrm>
          <a:off x="9529445" y="114598450"/>
          <a:ext cx="77470" cy="74231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96"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97"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98"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199"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00"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01"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02"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203"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0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05"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06"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07"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208"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209"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210"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211"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790575</xdr:rowOff>
    </xdr:to>
    <xdr:sp>
      <xdr:nvSpPr>
        <xdr:cNvPr id="7212" name="Text Box 9540"/>
        <xdr:cNvSpPr txBox="1"/>
      </xdr:nvSpPr>
      <xdr:spPr>
        <a:xfrm>
          <a:off x="9529445" y="114598450"/>
          <a:ext cx="77470" cy="79057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13"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1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215"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216"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17"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18"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219"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220"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221"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222"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791210</xdr:rowOff>
    </xdr:to>
    <xdr:sp>
      <xdr:nvSpPr>
        <xdr:cNvPr id="7223" name="Text Box 9540"/>
        <xdr:cNvSpPr txBox="1"/>
      </xdr:nvSpPr>
      <xdr:spPr>
        <a:xfrm>
          <a:off x="9529445" y="114598450"/>
          <a:ext cx="78105" cy="79121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224"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225"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589280</xdr:rowOff>
    </xdr:to>
    <xdr:sp>
      <xdr:nvSpPr>
        <xdr:cNvPr id="7226" name="Text Box 9540"/>
        <xdr:cNvSpPr txBox="1"/>
      </xdr:nvSpPr>
      <xdr:spPr>
        <a:xfrm>
          <a:off x="9529445" y="114598450"/>
          <a:ext cx="78105" cy="58928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589280</xdr:rowOff>
    </xdr:to>
    <xdr:sp>
      <xdr:nvSpPr>
        <xdr:cNvPr id="7227" name="Text Box 9540"/>
        <xdr:cNvSpPr txBox="1"/>
      </xdr:nvSpPr>
      <xdr:spPr>
        <a:xfrm>
          <a:off x="9529445" y="114598450"/>
          <a:ext cx="78105" cy="589280"/>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228"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78105</xdr:colOff>
      <xdr:row>102</xdr:row>
      <xdr:rowOff>587375</xdr:rowOff>
    </xdr:to>
    <xdr:sp>
      <xdr:nvSpPr>
        <xdr:cNvPr id="7229" name="Text Box 9540"/>
        <xdr:cNvSpPr txBox="1"/>
      </xdr:nvSpPr>
      <xdr:spPr>
        <a:xfrm>
          <a:off x="9529445" y="114598450"/>
          <a:ext cx="78105" cy="5873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230"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79375</xdr:colOff>
      <xdr:row>102</xdr:row>
      <xdr:rowOff>739775</xdr:rowOff>
    </xdr:to>
    <xdr:sp>
      <xdr:nvSpPr>
        <xdr:cNvPr id="7231" name="Text Box 9540"/>
        <xdr:cNvSpPr txBox="1"/>
      </xdr:nvSpPr>
      <xdr:spPr>
        <a:xfrm>
          <a:off x="9529445" y="114598450"/>
          <a:ext cx="79375" cy="73977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736600</xdr:rowOff>
    </xdr:to>
    <xdr:sp>
      <xdr:nvSpPr>
        <xdr:cNvPr id="7232" name="Text Box 9540"/>
        <xdr:cNvSpPr txBox="1"/>
      </xdr:nvSpPr>
      <xdr:spPr>
        <a:xfrm>
          <a:off x="9529445" y="114598450"/>
          <a:ext cx="77470" cy="73660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233"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234"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742315</xdr:rowOff>
    </xdr:to>
    <xdr:sp>
      <xdr:nvSpPr>
        <xdr:cNvPr id="7235" name="Text Box 9540"/>
        <xdr:cNvSpPr txBox="1"/>
      </xdr:nvSpPr>
      <xdr:spPr>
        <a:xfrm>
          <a:off x="9529445" y="114598450"/>
          <a:ext cx="77470" cy="74231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36"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37"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38"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39"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40"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41"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42"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243"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4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45"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46"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47"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248"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249"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250"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80645</xdr:colOff>
      <xdr:row>102</xdr:row>
      <xdr:rowOff>739140</xdr:rowOff>
    </xdr:to>
    <xdr:sp>
      <xdr:nvSpPr>
        <xdr:cNvPr id="7251" name="Text Box 9540"/>
        <xdr:cNvSpPr txBox="1"/>
      </xdr:nvSpPr>
      <xdr:spPr>
        <a:xfrm>
          <a:off x="9529445" y="114598450"/>
          <a:ext cx="80645" cy="7391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790575</xdr:rowOff>
    </xdr:to>
    <xdr:sp>
      <xdr:nvSpPr>
        <xdr:cNvPr id="7252" name="Text Box 9540"/>
        <xdr:cNvSpPr txBox="1"/>
      </xdr:nvSpPr>
      <xdr:spPr>
        <a:xfrm>
          <a:off x="9529445" y="114598450"/>
          <a:ext cx="77470" cy="790575"/>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53"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54"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255"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589280</xdr:rowOff>
    </xdr:to>
    <xdr:sp>
      <xdr:nvSpPr>
        <xdr:cNvPr id="7256" name="Text Box 9540"/>
        <xdr:cNvSpPr txBox="1"/>
      </xdr:nvSpPr>
      <xdr:spPr>
        <a:xfrm>
          <a:off x="9529445" y="114598450"/>
          <a:ext cx="77470" cy="58928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57" name="Text Box 9540"/>
        <xdr:cNvSpPr txBox="1"/>
      </xdr:nvSpPr>
      <xdr:spPr>
        <a:xfrm>
          <a:off x="9529445" y="114598450"/>
          <a:ext cx="77470" cy="586740"/>
        </a:xfrm>
        <a:prstGeom prst="rect">
          <a:avLst/>
        </a:prstGeom>
        <a:noFill/>
        <a:ln w="9525">
          <a:noFill/>
        </a:ln>
      </xdr:spPr>
    </xdr:sp>
    <xdr:clientData/>
  </xdr:twoCellAnchor>
  <xdr:twoCellAnchor editAs="oneCell">
    <xdr:from>
      <xdr:col>8</xdr:col>
      <xdr:colOff>0</xdr:colOff>
      <xdr:row>102</xdr:row>
      <xdr:rowOff>0</xdr:rowOff>
    </xdr:from>
    <xdr:to>
      <xdr:col>11</xdr:col>
      <xdr:colOff>77470</xdr:colOff>
      <xdr:row>102</xdr:row>
      <xdr:rowOff>586740</xdr:rowOff>
    </xdr:to>
    <xdr:sp>
      <xdr:nvSpPr>
        <xdr:cNvPr id="7258" name="Text Box 9540"/>
        <xdr:cNvSpPr txBox="1"/>
      </xdr:nvSpPr>
      <xdr:spPr>
        <a:xfrm>
          <a:off x="9529445" y="114598450"/>
          <a:ext cx="77470" cy="586740"/>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2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2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29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29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29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29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29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29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29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0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1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1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1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1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4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4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4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5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36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3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0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0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0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0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0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0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0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0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1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2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2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2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5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5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5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6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47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4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1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1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1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1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1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1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1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1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2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3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3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3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3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6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6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6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7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5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5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2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2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2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2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3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4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4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4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4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7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7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8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69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6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3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3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3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3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3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3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3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3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4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5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5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5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5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7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8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8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8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79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0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4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4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4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4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4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4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4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4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5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6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6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6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6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6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6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6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6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6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6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8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9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9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89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0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1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1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5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5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5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5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5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5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5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5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6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7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7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7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797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7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7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7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7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7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7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79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0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0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0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1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2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3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4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5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6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6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6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6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6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6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6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6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6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6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7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8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8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8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08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8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8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8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8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8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8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09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7"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8"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09"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10"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11"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12"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13"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14"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15"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79375</xdr:colOff>
      <xdr:row>102</xdr:row>
      <xdr:rowOff>770255</xdr:rowOff>
    </xdr:to>
    <xdr:sp>
      <xdr:nvSpPr>
        <xdr:cNvPr id="8116" name="Text Box 9540"/>
        <xdr:cNvSpPr txBox="1"/>
      </xdr:nvSpPr>
      <xdr:spPr>
        <a:xfrm>
          <a:off x="3255010" y="114598450"/>
          <a:ext cx="79375" cy="77025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1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1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1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29"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0"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1"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2"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3"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4"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5"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6"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7"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102</xdr:row>
      <xdr:rowOff>0</xdr:rowOff>
    </xdr:from>
    <xdr:to>
      <xdr:col>5</xdr:col>
      <xdr:colOff>78740</xdr:colOff>
      <xdr:row>102</xdr:row>
      <xdr:rowOff>771525</xdr:rowOff>
    </xdr:to>
    <xdr:sp>
      <xdr:nvSpPr>
        <xdr:cNvPr id="8138" name="Text Box 9540"/>
        <xdr:cNvSpPr txBox="1"/>
      </xdr:nvSpPr>
      <xdr:spPr>
        <a:xfrm>
          <a:off x="3255010" y="1145984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3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4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5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2"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3"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4"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5"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6"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7"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8"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69"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70"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79375</xdr:colOff>
      <xdr:row>99</xdr:row>
      <xdr:rowOff>770255</xdr:rowOff>
    </xdr:to>
    <xdr:sp>
      <xdr:nvSpPr>
        <xdr:cNvPr id="8171" name="Text Box 9540"/>
        <xdr:cNvSpPr txBox="1"/>
      </xdr:nvSpPr>
      <xdr:spPr>
        <a:xfrm>
          <a:off x="3255010" y="110826550"/>
          <a:ext cx="79375" cy="77025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72"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73"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74"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75"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76"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77"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78"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79"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0"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1"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2"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3"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4"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5"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6"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7"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8"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89"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90"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91"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92" name="Text Box 9540"/>
        <xdr:cNvSpPr txBox="1"/>
      </xdr:nvSpPr>
      <xdr:spPr>
        <a:xfrm>
          <a:off x="3255010" y="110826550"/>
          <a:ext cx="78740" cy="771525"/>
        </a:xfrm>
        <a:prstGeom prst="rect">
          <a:avLst/>
        </a:prstGeom>
        <a:noFill/>
        <a:ln w="9525">
          <a:noFill/>
        </a:ln>
      </xdr:spPr>
    </xdr:sp>
    <xdr:clientData/>
  </xdr:twoCellAnchor>
  <xdr:twoCellAnchor editAs="oneCell">
    <xdr:from>
      <xdr:col>5</xdr:col>
      <xdr:colOff>0</xdr:colOff>
      <xdr:row>99</xdr:row>
      <xdr:rowOff>0</xdr:rowOff>
    </xdr:from>
    <xdr:to>
      <xdr:col>5</xdr:col>
      <xdr:colOff>78740</xdr:colOff>
      <xdr:row>99</xdr:row>
      <xdr:rowOff>771525</xdr:rowOff>
    </xdr:to>
    <xdr:sp>
      <xdr:nvSpPr>
        <xdr:cNvPr id="8193" name="Text Box 9540"/>
        <xdr:cNvSpPr txBox="1"/>
      </xdr:nvSpPr>
      <xdr:spPr>
        <a:xfrm>
          <a:off x="3255010" y="110826550"/>
          <a:ext cx="78740" cy="771525"/>
        </a:xfrm>
        <a:prstGeom prst="rect">
          <a:avLst/>
        </a:prstGeom>
        <a:noFill/>
        <a:ln w="9525">
          <a:noFill/>
        </a:ln>
      </xdr:spPr>
    </xdr:sp>
    <xdr:clientData/>
  </xdr:twoCellAnchor>
  <xdr:twoCellAnchor editAs="oneCell">
    <xdr:from>
      <xdr:col>12</xdr:col>
      <xdr:colOff>220345</xdr:colOff>
      <xdr:row>99</xdr:row>
      <xdr:rowOff>0</xdr:rowOff>
    </xdr:from>
    <xdr:to>
      <xdr:col>13</xdr:col>
      <xdr:colOff>313690</xdr:colOff>
      <xdr:row>99</xdr:row>
      <xdr:rowOff>790575</xdr:rowOff>
    </xdr:to>
    <xdr:sp>
      <xdr:nvSpPr>
        <xdr:cNvPr id="8194" name="Text Box 9540"/>
        <xdr:cNvSpPr txBox="1"/>
      </xdr:nvSpPr>
      <xdr:spPr>
        <a:xfrm>
          <a:off x="10320655" y="110826550"/>
          <a:ext cx="518160" cy="7905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19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19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19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19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19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0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1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2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2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2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2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2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2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2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22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2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2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3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249" name="Text Box 9540"/>
        <xdr:cNvSpPr txBox="1"/>
      </xdr:nvSpPr>
      <xdr:spPr>
        <a:xfrm>
          <a:off x="3255010" y="109366050"/>
          <a:ext cx="78740" cy="771525"/>
        </a:xfrm>
        <a:prstGeom prst="rect">
          <a:avLst/>
        </a:prstGeom>
        <a:noFill/>
        <a:ln w="9525">
          <a:noFill/>
        </a:ln>
      </xdr:spPr>
    </xdr:sp>
    <xdr:clientData/>
  </xdr:twoCellAnchor>
  <xdr:twoCellAnchor editAs="oneCell">
    <xdr:from>
      <xdr:col>7</xdr:col>
      <xdr:colOff>0</xdr:colOff>
      <xdr:row>103</xdr:row>
      <xdr:rowOff>0</xdr:rowOff>
    </xdr:from>
    <xdr:to>
      <xdr:col>7</xdr:col>
      <xdr:colOff>79375</xdr:colOff>
      <xdr:row>104</xdr:row>
      <xdr:rowOff>15875</xdr:rowOff>
    </xdr:to>
    <xdr:sp>
      <xdr:nvSpPr>
        <xdr:cNvPr id="8250" name="Text Box 9540"/>
        <xdr:cNvSpPr txBox="1"/>
      </xdr:nvSpPr>
      <xdr:spPr>
        <a:xfrm>
          <a:off x="4744720" y="116541550"/>
          <a:ext cx="79375" cy="739775"/>
        </a:xfrm>
        <a:prstGeom prst="rect">
          <a:avLst/>
        </a:prstGeom>
        <a:noFill/>
        <a:ln w="9525">
          <a:noFill/>
        </a:ln>
      </xdr:spPr>
    </xdr:sp>
    <xdr:clientData/>
  </xdr:twoCellAnchor>
  <xdr:twoCellAnchor editAs="oneCell">
    <xdr:from>
      <xdr:col>7</xdr:col>
      <xdr:colOff>0</xdr:colOff>
      <xdr:row>103</xdr:row>
      <xdr:rowOff>0</xdr:rowOff>
    </xdr:from>
    <xdr:to>
      <xdr:col>7</xdr:col>
      <xdr:colOff>79375</xdr:colOff>
      <xdr:row>104</xdr:row>
      <xdr:rowOff>15875</xdr:rowOff>
    </xdr:to>
    <xdr:sp>
      <xdr:nvSpPr>
        <xdr:cNvPr id="8251" name="Text Box 9540"/>
        <xdr:cNvSpPr txBox="1"/>
      </xdr:nvSpPr>
      <xdr:spPr>
        <a:xfrm>
          <a:off x="4744720" y="116541550"/>
          <a:ext cx="79375" cy="73977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52"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53"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54"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55"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56"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57"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58"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59"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60"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61" name="Text Box 9540"/>
        <xdr:cNvSpPr txBox="1"/>
      </xdr:nvSpPr>
      <xdr:spPr>
        <a:xfrm>
          <a:off x="3771265" y="116541550"/>
          <a:ext cx="79375" cy="770255"/>
        </a:xfrm>
        <a:prstGeom prst="rect">
          <a:avLst/>
        </a:prstGeom>
        <a:noFill/>
        <a:ln w="9525">
          <a:noFill/>
        </a:ln>
      </xdr:spPr>
    </xdr:sp>
    <xdr:clientData/>
  </xdr:twoCellAnchor>
  <xdr:twoCellAnchor editAs="oneCell">
    <xdr:from>
      <xdr:col>6</xdr:col>
      <xdr:colOff>0</xdr:colOff>
      <xdr:row>103</xdr:row>
      <xdr:rowOff>0</xdr:rowOff>
    </xdr:from>
    <xdr:to>
      <xdr:col>6</xdr:col>
      <xdr:colOff>79375</xdr:colOff>
      <xdr:row>104</xdr:row>
      <xdr:rowOff>46355</xdr:rowOff>
    </xdr:to>
    <xdr:sp>
      <xdr:nvSpPr>
        <xdr:cNvPr id="8262" name="Text Box 9540"/>
        <xdr:cNvSpPr txBox="1"/>
      </xdr:nvSpPr>
      <xdr:spPr>
        <a:xfrm>
          <a:off x="3771265" y="116541550"/>
          <a:ext cx="79375" cy="770255"/>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104</xdr:row>
      <xdr:rowOff>67310</xdr:rowOff>
    </xdr:to>
    <xdr:sp>
      <xdr:nvSpPr>
        <xdr:cNvPr id="8263" name="Text Box 9540"/>
        <xdr:cNvSpPr txBox="1"/>
      </xdr:nvSpPr>
      <xdr:spPr>
        <a:xfrm>
          <a:off x="4744720" y="116541550"/>
          <a:ext cx="78105" cy="791210"/>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587375</xdr:rowOff>
    </xdr:to>
    <xdr:sp>
      <xdr:nvSpPr>
        <xdr:cNvPr id="8264" name="Text Box 9540"/>
        <xdr:cNvSpPr txBox="1"/>
      </xdr:nvSpPr>
      <xdr:spPr>
        <a:xfrm>
          <a:off x="4744720" y="116541550"/>
          <a:ext cx="78105" cy="587375"/>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587375</xdr:rowOff>
    </xdr:to>
    <xdr:sp>
      <xdr:nvSpPr>
        <xdr:cNvPr id="8265" name="Text Box 9540"/>
        <xdr:cNvSpPr txBox="1"/>
      </xdr:nvSpPr>
      <xdr:spPr>
        <a:xfrm>
          <a:off x="4744720" y="116541550"/>
          <a:ext cx="78105" cy="587375"/>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589280</xdr:rowOff>
    </xdr:to>
    <xdr:sp>
      <xdr:nvSpPr>
        <xdr:cNvPr id="8266" name="Text Box 9540"/>
        <xdr:cNvSpPr txBox="1"/>
      </xdr:nvSpPr>
      <xdr:spPr>
        <a:xfrm>
          <a:off x="4744720" y="116541550"/>
          <a:ext cx="78105" cy="589280"/>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589280</xdr:rowOff>
    </xdr:to>
    <xdr:sp>
      <xdr:nvSpPr>
        <xdr:cNvPr id="8267" name="Text Box 9540"/>
        <xdr:cNvSpPr txBox="1"/>
      </xdr:nvSpPr>
      <xdr:spPr>
        <a:xfrm>
          <a:off x="4744720" y="116541550"/>
          <a:ext cx="78105" cy="589280"/>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587375</xdr:rowOff>
    </xdr:to>
    <xdr:sp>
      <xdr:nvSpPr>
        <xdr:cNvPr id="8268" name="Text Box 9540"/>
        <xdr:cNvSpPr txBox="1"/>
      </xdr:nvSpPr>
      <xdr:spPr>
        <a:xfrm>
          <a:off x="4744720" y="116541550"/>
          <a:ext cx="78105" cy="587375"/>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587375</xdr:rowOff>
    </xdr:to>
    <xdr:sp>
      <xdr:nvSpPr>
        <xdr:cNvPr id="8269" name="Text Box 9540"/>
        <xdr:cNvSpPr txBox="1"/>
      </xdr:nvSpPr>
      <xdr:spPr>
        <a:xfrm>
          <a:off x="4744720" y="116541550"/>
          <a:ext cx="78105" cy="587375"/>
        </a:xfrm>
        <a:prstGeom prst="rect">
          <a:avLst/>
        </a:prstGeom>
        <a:noFill/>
        <a:ln w="9525">
          <a:noFill/>
        </a:ln>
      </xdr:spPr>
    </xdr:sp>
    <xdr:clientData/>
  </xdr:twoCellAnchor>
  <xdr:twoCellAnchor editAs="oneCell">
    <xdr:from>
      <xdr:col>7</xdr:col>
      <xdr:colOff>0</xdr:colOff>
      <xdr:row>103</xdr:row>
      <xdr:rowOff>0</xdr:rowOff>
    </xdr:from>
    <xdr:to>
      <xdr:col>7</xdr:col>
      <xdr:colOff>79375</xdr:colOff>
      <xdr:row>104</xdr:row>
      <xdr:rowOff>15875</xdr:rowOff>
    </xdr:to>
    <xdr:sp>
      <xdr:nvSpPr>
        <xdr:cNvPr id="8270" name="Text Box 9540"/>
        <xdr:cNvSpPr txBox="1"/>
      </xdr:nvSpPr>
      <xdr:spPr>
        <a:xfrm>
          <a:off x="4744720" y="116541550"/>
          <a:ext cx="79375" cy="739775"/>
        </a:xfrm>
        <a:prstGeom prst="rect">
          <a:avLst/>
        </a:prstGeom>
        <a:noFill/>
        <a:ln w="9525">
          <a:noFill/>
        </a:ln>
      </xdr:spPr>
    </xdr:sp>
    <xdr:clientData/>
  </xdr:twoCellAnchor>
  <xdr:twoCellAnchor editAs="oneCell">
    <xdr:from>
      <xdr:col>7</xdr:col>
      <xdr:colOff>0</xdr:colOff>
      <xdr:row>103</xdr:row>
      <xdr:rowOff>0</xdr:rowOff>
    </xdr:from>
    <xdr:to>
      <xdr:col>7</xdr:col>
      <xdr:colOff>79375</xdr:colOff>
      <xdr:row>104</xdr:row>
      <xdr:rowOff>15875</xdr:rowOff>
    </xdr:to>
    <xdr:sp>
      <xdr:nvSpPr>
        <xdr:cNvPr id="8271" name="Text Box 9540"/>
        <xdr:cNvSpPr txBox="1"/>
      </xdr:nvSpPr>
      <xdr:spPr>
        <a:xfrm>
          <a:off x="4744720" y="1165415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8272"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8273"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7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7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7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7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7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7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8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8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8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8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84" name="Text Box 9540"/>
        <xdr:cNvSpPr txBox="1"/>
      </xdr:nvSpPr>
      <xdr:spPr>
        <a:xfrm>
          <a:off x="3255010"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8285"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8286"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8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8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8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9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9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9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9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9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9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9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297" name="Text Box 9540"/>
        <xdr:cNvSpPr txBox="1"/>
      </xdr:nvSpPr>
      <xdr:spPr>
        <a:xfrm>
          <a:off x="3255010" y="112083850"/>
          <a:ext cx="79375" cy="77025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791210</xdr:rowOff>
    </xdr:to>
    <xdr:sp>
      <xdr:nvSpPr>
        <xdr:cNvPr id="8298" name="Text Box 9540"/>
        <xdr:cNvSpPr txBox="1"/>
      </xdr:nvSpPr>
      <xdr:spPr>
        <a:xfrm>
          <a:off x="3771265" y="112083850"/>
          <a:ext cx="78105" cy="79121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8299"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8300"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8301"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589280</xdr:rowOff>
    </xdr:to>
    <xdr:sp>
      <xdr:nvSpPr>
        <xdr:cNvPr id="8302" name="Text Box 9540"/>
        <xdr:cNvSpPr txBox="1"/>
      </xdr:nvSpPr>
      <xdr:spPr>
        <a:xfrm>
          <a:off x="3771265" y="112083850"/>
          <a:ext cx="78105" cy="589280"/>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8303"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78105</xdr:colOff>
      <xdr:row>100</xdr:row>
      <xdr:rowOff>587375</xdr:rowOff>
    </xdr:to>
    <xdr:sp>
      <xdr:nvSpPr>
        <xdr:cNvPr id="8304" name="Text Box 9540"/>
        <xdr:cNvSpPr txBox="1"/>
      </xdr:nvSpPr>
      <xdr:spPr>
        <a:xfrm>
          <a:off x="3771265" y="112083850"/>
          <a:ext cx="78105" cy="5873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8305" name="Text Box 9540"/>
        <xdr:cNvSpPr txBox="1"/>
      </xdr:nvSpPr>
      <xdr:spPr>
        <a:xfrm>
          <a:off x="3771265" y="112083850"/>
          <a:ext cx="79375" cy="739775"/>
        </a:xfrm>
        <a:prstGeom prst="rect">
          <a:avLst/>
        </a:prstGeom>
        <a:noFill/>
        <a:ln w="9525">
          <a:noFill/>
        </a:ln>
      </xdr:spPr>
    </xdr:sp>
    <xdr:clientData/>
  </xdr:twoCellAnchor>
  <xdr:twoCellAnchor editAs="oneCell">
    <xdr:from>
      <xdr:col>6</xdr:col>
      <xdr:colOff>0</xdr:colOff>
      <xdr:row>100</xdr:row>
      <xdr:rowOff>0</xdr:rowOff>
    </xdr:from>
    <xdr:to>
      <xdr:col>6</xdr:col>
      <xdr:colOff>79375</xdr:colOff>
      <xdr:row>100</xdr:row>
      <xdr:rowOff>739775</xdr:rowOff>
    </xdr:to>
    <xdr:sp>
      <xdr:nvSpPr>
        <xdr:cNvPr id="8306" name="Text Box 9540"/>
        <xdr:cNvSpPr txBox="1"/>
      </xdr:nvSpPr>
      <xdr:spPr>
        <a:xfrm>
          <a:off x="3771265" y="112083850"/>
          <a:ext cx="79375" cy="73977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0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08"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09"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10"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11"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12"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13"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14"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15"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16"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79375</xdr:colOff>
      <xdr:row>100</xdr:row>
      <xdr:rowOff>770255</xdr:rowOff>
    </xdr:to>
    <xdr:sp>
      <xdr:nvSpPr>
        <xdr:cNvPr id="8317" name="Text Box 9540"/>
        <xdr:cNvSpPr txBox="1"/>
      </xdr:nvSpPr>
      <xdr:spPr>
        <a:xfrm>
          <a:off x="3255010" y="112083850"/>
          <a:ext cx="79375" cy="77025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1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1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29"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0"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1"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2"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3"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4"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5"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6"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7"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8" name="Text Box 9540"/>
        <xdr:cNvSpPr txBox="1"/>
      </xdr:nvSpPr>
      <xdr:spPr>
        <a:xfrm>
          <a:off x="3255010" y="112083850"/>
          <a:ext cx="78740" cy="771525"/>
        </a:xfrm>
        <a:prstGeom prst="rect">
          <a:avLst/>
        </a:prstGeom>
        <a:noFill/>
        <a:ln w="9525">
          <a:noFill/>
        </a:ln>
      </xdr:spPr>
    </xdr:sp>
    <xdr:clientData/>
  </xdr:twoCellAnchor>
  <xdr:twoCellAnchor editAs="oneCell">
    <xdr:from>
      <xdr:col>5</xdr:col>
      <xdr:colOff>0</xdr:colOff>
      <xdr:row>100</xdr:row>
      <xdr:rowOff>0</xdr:rowOff>
    </xdr:from>
    <xdr:to>
      <xdr:col>5</xdr:col>
      <xdr:colOff>78740</xdr:colOff>
      <xdr:row>100</xdr:row>
      <xdr:rowOff>771525</xdr:rowOff>
    </xdr:to>
    <xdr:sp>
      <xdr:nvSpPr>
        <xdr:cNvPr id="8339" name="Text Box 9540"/>
        <xdr:cNvSpPr txBox="1"/>
      </xdr:nvSpPr>
      <xdr:spPr>
        <a:xfrm>
          <a:off x="3255010" y="112083850"/>
          <a:ext cx="78740" cy="77152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736600</xdr:rowOff>
    </xdr:to>
    <xdr:sp>
      <xdr:nvSpPr>
        <xdr:cNvPr id="8340" name="Text Box 9540"/>
        <xdr:cNvSpPr txBox="1"/>
      </xdr:nvSpPr>
      <xdr:spPr>
        <a:xfrm>
          <a:off x="3771265" y="112083850"/>
          <a:ext cx="77470" cy="73660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8341"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8342"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742315</xdr:rowOff>
    </xdr:to>
    <xdr:sp>
      <xdr:nvSpPr>
        <xdr:cNvPr id="8343" name="Text Box 9540"/>
        <xdr:cNvSpPr txBox="1"/>
      </xdr:nvSpPr>
      <xdr:spPr>
        <a:xfrm>
          <a:off x="3771265" y="112083850"/>
          <a:ext cx="77470" cy="74231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4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4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4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47"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48"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49"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50"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8351"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52"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53"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54"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5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8356"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8357"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8358"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80645</xdr:colOff>
      <xdr:row>100</xdr:row>
      <xdr:rowOff>739140</xdr:rowOff>
    </xdr:to>
    <xdr:sp>
      <xdr:nvSpPr>
        <xdr:cNvPr id="8359" name="Text Box 9540"/>
        <xdr:cNvSpPr txBox="1"/>
      </xdr:nvSpPr>
      <xdr:spPr>
        <a:xfrm>
          <a:off x="3771265" y="112083850"/>
          <a:ext cx="80645" cy="7391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790575</xdr:rowOff>
    </xdr:to>
    <xdr:sp>
      <xdr:nvSpPr>
        <xdr:cNvPr id="8360" name="Text Box 9540"/>
        <xdr:cNvSpPr txBox="1"/>
      </xdr:nvSpPr>
      <xdr:spPr>
        <a:xfrm>
          <a:off x="3771265" y="112083850"/>
          <a:ext cx="77470" cy="790575"/>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61"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62"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8363"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589280</xdr:rowOff>
    </xdr:to>
    <xdr:sp>
      <xdr:nvSpPr>
        <xdr:cNvPr id="8364" name="Text Box 9540"/>
        <xdr:cNvSpPr txBox="1"/>
      </xdr:nvSpPr>
      <xdr:spPr>
        <a:xfrm>
          <a:off x="3771265" y="112083850"/>
          <a:ext cx="77470" cy="58928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65"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100</xdr:row>
      <xdr:rowOff>0</xdr:rowOff>
    </xdr:from>
    <xdr:to>
      <xdr:col>6</xdr:col>
      <xdr:colOff>77470</xdr:colOff>
      <xdr:row>100</xdr:row>
      <xdr:rowOff>586740</xdr:rowOff>
    </xdr:to>
    <xdr:sp>
      <xdr:nvSpPr>
        <xdr:cNvPr id="8366" name="Text Box 9540"/>
        <xdr:cNvSpPr txBox="1"/>
      </xdr:nvSpPr>
      <xdr:spPr>
        <a:xfrm>
          <a:off x="3771265" y="1120838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739775</xdr:rowOff>
    </xdr:to>
    <xdr:sp>
      <xdr:nvSpPr>
        <xdr:cNvPr id="8367" name="Text Box 9540"/>
        <xdr:cNvSpPr txBox="1"/>
      </xdr:nvSpPr>
      <xdr:spPr>
        <a:xfrm>
          <a:off x="3771265" y="113341150"/>
          <a:ext cx="79375" cy="73977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739775</xdr:rowOff>
    </xdr:to>
    <xdr:sp>
      <xdr:nvSpPr>
        <xdr:cNvPr id="8368" name="Text Box 9540"/>
        <xdr:cNvSpPr txBox="1"/>
      </xdr:nvSpPr>
      <xdr:spPr>
        <a:xfrm>
          <a:off x="3771265" y="113341150"/>
          <a:ext cx="79375" cy="73977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6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79" name="Text Box 9540"/>
        <xdr:cNvSpPr txBox="1"/>
      </xdr:nvSpPr>
      <xdr:spPr>
        <a:xfrm>
          <a:off x="3255010"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739775</xdr:rowOff>
    </xdr:to>
    <xdr:sp>
      <xdr:nvSpPr>
        <xdr:cNvPr id="8380" name="Text Box 9540"/>
        <xdr:cNvSpPr txBox="1"/>
      </xdr:nvSpPr>
      <xdr:spPr>
        <a:xfrm>
          <a:off x="3771265" y="113341150"/>
          <a:ext cx="79375" cy="73977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739775</xdr:rowOff>
    </xdr:to>
    <xdr:sp>
      <xdr:nvSpPr>
        <xdr:cNvPr id="8381" name="Text Box 9540"/>
        <xdr:cNvSpPr txBox="1"/>
      </xdr:nvSpPr>
      <xdr:spPr>
        <a:xfrm>
          <a:off x="3771265" y="113341150"/>
          <a:ext cx="79375" cy="73977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8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8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8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8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8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8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8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8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9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9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392" name="Text Box 9540"/>
        <xdr:cNvSpPr txBox="1"/>
      </xdr:nvSpPr>
      <xdr:spPr>
        <a:xfrm>
          <a:off x="3255010" y="113341150"/>
          <a:ext cx="79375" cy="770255"/>
        </a:xfrm>
        <a:prstGeom prst="rect">
          <a:avLst/>
        </a:prstGeom>
        <a:noFill/>
        <a:ln w="9525">
          <a:noFill/>
        </a:ln>
      </xdr:spPr>
    </xdr:sp>
    <xdr:clientData/>
  </xdr:twoCellAnchor>
  <xdr:twoCellAnchor editAs="oneCell">
    <xdr:from>
      <xdr:col>6</xdr:col>
      <xdr:colOff>0</xdr:colOff>
      <xdr:row>101</xdr:row>
      <xdr:rowOff>0</xdr:rowOff>
    </xdr:from>
    <xdr:to>
      <xdr:col>6</xdr:col>
      <xdr:colOff>78105</xdr:colOff>
      <xdr:row>101</xdr:row>
      <xdr:rowOff>791210</xdr:rowOff>
    </xdr:to>
    <xdr:sp>
      <xdr:nvSpPr>
        <xdr:cNvPr id="8393" name="Text Box 9540"/>
        <xdr:cNvSpPr txBox="1"/>
      </xdr:nvSpPr>
      <xdr:spPr>
        <a:xfrm>
          <a:off x="3771265" y="113341150"/>
          <a:ext cx="78105" cy="791210"/>
        </a:xfrm>
        <a:prstGeom prst="rect">
          <a:avLst/>
        </a:prstGeom>
        <a:noFill/>
        <a:ln w="9525">
          <a:noFill/>
        </a:ln>
      </xdr:spPr>
    </xdr:sp>
    <xdr:clientData/>
  </xdr:twoCellAnchor>
  <xdr:twoCellAnchor editAs="oneCell">
    <xdr:from>
      <xdr:col>6</xdr:col>
      <xdr:colOff>0</xdr:colOff>
      <xdr:row>101</xdr:row>
      <xdr:rowOff>0</xdr:rowOff>
    </xdr:from>
    <xdr:to>
      <xdr:col>6</xdr:col>
      <xdr:colOff>78105</xdr:colOff>
      <xdr:row>101</xdr:row>
      <xdr:rowOff>587375</xdr:rowOff>
    </xdr:to>
    <xdr:sp>
      <xdr:nvSpPr>
        <xdr:cNvPr id="8394" name="Text Box 9540"/>
        <xdr:cNvSpPr txBox="1"/>
      </xdr:nvSpPr>
      <xdr:spPr>
        <a:xfrm>
          <a:off x="3771265" y="113341150"/>
          <a:ext cx="78105" cy="587375"/>
        </a:xfrm>
        <a:prstGeom prst="rect">
          <a:avLst/>
        </a:prstGeom>
        <a:noFill/>
        <a:ln w="9525">
          <a:noFill/>
        </a:ln>
      </xdr:spPr>
    </xdr:sp>
    <xdr:clientData/>
  </xdr:twoCellAnchor>
  <xdr:twoCellAnchor editAs="oneCell">
    <xdr:from>
      <xdr:col>6</xdr:col>
      <xdr:colOff>0</xdr:colOff>
      <xdr:row>101</xdr:row>
      <xdr:rowOff>0</xdr:rowOff>
    </xdr:from>
    <xdr:to>
      <xdr:col>6</xdr:col>
      <xdr:colOff>78105</xdr:colOff>
      <xdr:row>101</xdr:row>
      <xdr:rowOff>587375</xdr:rowOff>
    </xdr:to>
    <xdr:sp>
      <xdr:nvSpPr>
        <xdr:cNvPr id="8395" name="Text Box 9540"/>
        <xdr:cNvSpPr txBox="1"/>
      </xdr:nvSpPr>
      <xdr:spPr>
        <a:xfrm>
          <a:off x="3771265" y="113341150"/>
          <a:ext cx="78105" cy="587375"/>
        </a:xfrm>
        <a:prstGeom prst="rect">
          <a:avLst/>
        </a:prstGeom>
        <a:noFill/>
        <a:ln w="9525">
          <a:noFill/>
        </a:ln>
      </xdr:spPr>
    </xdr:sp>
    <xdr:clientData/>
  </xdr:twoCellAnchor>
  <xdr:twoCellAnchor editAs="oneCell">
    <xdr:from>
      <xdr:col>6</xdr:col>
      <xdr:colOff>0</xdr:colOff>
      <xdr:row>101</xdr:row>
      <xdr:rowOff>0</xdr:rowOff>
    </xdr:from>
    <xdr:to>
      <xdr:col>6</xdr:col>
      <xdr:colOff>78105</xdr:colOff>
      <xdr:row>101</xdr:row>
      <xdr:rowOff>589280</xdr:rowOff>
    </xdr:to>
    <xdr:sp>
      <xdr:nvSpPr>
        <xdr:cNvPr id="8396" name="Text Box 9540"/>
        <xdr:cNvSpPr txBox="1"/>
      </xdr:nvSpPr>
      <xdr:spPr>
        <a:xfrm>
          <a:off x="3771265" y="113341150"/>
          <a:ext cx="78105" cy="589280"/>
        </a:xfrm>
        <a:prstGeom prst="rect">
          <a:avLst/>
        </a:prstGeom>
        <a:noFill/>
        <a:ln w="9525">
          <a:noFill/>
        </a:ln>
      </xdr:spPr>
    </xdr:sp>
    <xdr:clientData/>
  </xdr:twoCellAnchor>
  <xdr:twoCellAnchor editAs="oneCell">
    <xdr:from>
      <xdr:col>6</xdr:col>
      <xdr:colOff>0</xdr:colOff>
      <xdr:row>101</xdr:row>
      <xdr:rowOff>0</xdr:rowOff>
    </xdr:from>
    <xdr:to>
      <xdr:col>6</xdr:col>
      <xdr:colOff>78105</xdr:colOff>
      <xdr:row>101</xdr:row>
      <xdr:rowOff>589280</xdr:rowOff>
    </xdr:to>
    <xdr:sp>
      <xdr:nvSpPr>
        <xdr:cNvPr id="8397" name="Text Box 9540"/>
        <xdr:cNvSpPr txBox="1"/>
      </xdr:nvSpPr>
      <xdr:spPr>
        <a:xfrm>
          <a:off x="3771265" y="113341150"/>
          <a:ext cx="78105" cy="589280"/>
        </a:xfrm>
        <a:prstGeom prst="rect">
          <a:avLst/>
        </a:prstGeom>
        <a:noFill/>
        <a:ln w="9525">
          <a:noFill/>
        </a:ln>
      </xdr:spPr>
    </xdr:sp>
    <xdr:clientData/>
  </xdr:twoCellAnchor>
  <xdr:twoCellAnchor editAs="oneCell">
    <xdr:from>
      <xdr:col>6</xdr:col>
      <xdr:colOff>0</xdr:colOff>
      <xdr:row>101</xdr:row>
      <xdr:rowOff>0</xdr:rowOff>
    </xdr:from>
    <xdr:to>
      <xdr:col>6</xdr:col>
      <xdr:colOff>78105</xdr:colOff>
      <xdr:row>101</xdr:row>
      <xdr:rowOff>587375</xdr:rowOff>
    </xdr:to>
    <xdr:sp>
      <xdr:nvSpPr>
        <xdr:cNvPr id="8398" name="Text Box 9540"/>
        <xdr:cNvSpPr txBox="1"/>
      </xdr:nvSpPr>
      <xdr:spPr>
        <a:xfrm>
          <a:off x="3771265" y="113341150"/>
          <a:ext cx="78105" cy="587375"/>
        </a:xfrm>
        <a:prstGeom prst="rect">
          <a:avLst/>
        </a:prstGeom>
        <a:noFill/>
        <a:ln w="9525">
          <a:noFill/>
        </a:ln>
      </xdr:spPr>
    </xdr:sp>
    <xdr:clientData/>
  </xdr:twoCellAnchor>
  <xdr:twoCellAnchor editAs="oneCell">
    <xdr:from>
      <xdr:col>6</xdr:col>
      <xdr:colOff>0</xdr:colOff>
      <xdr:row>101</xdr:row>
      <xdr:rowOff>0</xdr:rowOff>
    </xdr:from>
    <xdr:to>
      <xdr:col>6</xdr:col>
      <xdr:colOff>78105</xdr:colOff>
      <xdr:row>101</xdr:row>
      <xdr:rowOff>587375</xdr:rowOff>
    </xdr:to>
    <xdr:sp>
      <xdr:nvSpPr>
        <xdr:cNvPr id="8399" name="Text Box 9540"/>
        <xdr:cNvSpPr txBox="1"/>
      </xdr:nvSpPr>
      <xdr:spPr>
        <a:xfrm>
          <a:off x="3771265" y="113341150"/>
          <a:ext cx="78105" cy="58737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739775</xdr:rowOff>
    </xdr:to>
    <xdr:sp>
      <xdr:nvSpPr>
        <xdr:cNvPr id="8400" name="Text Box 9540"/>
        <xdr:cNvSpPr txBox="1"/>
      </xdr:nvSpPr>
      <xdr:spPr>
        <a:xfrm>
          <a:off x="3771265" y="113341150"/>
          <a:ext cx="79375" cy="739775"/>
        </a:xfrm>
        <a:prstGeom prst="rect">
          <a:avLst/>
        </a:prstGeom>
        <a:noFill/>
        <a:ln w="9525">
          <a:noFill/>
        </a:ln>
      </xdr:spPr>
    </xdr:sp>
    <xdr:clientData/>
  </xdr:twoCellAnchor>
  <xdr:twoCellAnchor editAs="oneCell">
    <xdr:from>
      <xdr:col>6</xdr:col>
      <xdr:colOff>0</xdr:colOff>
      <xdr:row>101</xdr:row>
      <xdr:rowOff>0</xdr:rowOff>
    </xdr:from>
    <xdr:to>
      <xdr:col>6</xdr:col>
      <xdr:colOff>79375</xdr:colOff>
      <xdr:row>101</xdr:row>
      <xdr:rowOff>739775</xdr:rowOff>
    </xdr:to>
    <xdr:sp>
      <xdr:nvSpPr>
        <xdr:cNvPr id="8401" name="Text Box 9540"/>
        <xdr:cNvSpPr txBox="1"/>
      </xdr:nvSpPr>
      <xdr:spPr>
        <a:xfrm>
          <a:off x="3771265" y="113341150"/>
          <a:ext cx="79375" cy="73977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0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03"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04"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05"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06"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07"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08"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09"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10"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11"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79375</xdr:colOff>
      <xdr:row>101</xdr:row>
      <xdr:rowOff>770255</xdr:rowOff>
    </xdr:to>
    <xdr:sp>
      <xdr:nvSpPr>
        <xdr:cNvPr id="8412" name="Text Box 9540"/>
        <xdr:cNvSpPr txBox="1"/>
      </xdr:nvSpPr>
      <xdr:spPr>
        <a:xfrm>
          <a:off x="3255010" y="113341150"/>
          <a:ext cx="79375" cy="77025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1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1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1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1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1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1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1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4"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5"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6"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7"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8"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29"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30"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31"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32"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33" name="Text Box 9540"/>
        <xdr:cNvSpPr txBox="1"/>
      </xdr:nvSpPr>
      <xdr:spPr>
        <a:xfrm>
          <a:off x="3255010" y="113341150"/>
          <a:ext cx="78740" cy="771525"/>
        </a:xfrm>
        <a:prstGeom prst="rect">
          <a:avLst/>
        </a:prstGeom>
        <a:noFill/>
        <a:ln w="9525">
          <a:noFill/>
        </a:ln>
      </xdr:spPr>
    </xdr:sp>
    <xdr:clientData/>
  </xdr:twoCellAnchor>
  <xdr:twoCellAnchor editAs="oneCell">
    <xdr:from>
      <xdr:col>5</xdr:col>
      <xdr:colOff>0</xdr:colOff>
      <xdr:row>101</xdr:row>
      <xdr:rowOff>0</xdr:rowOff>
    </xdr:from>
    <xdr:to>
      <xdr:col>5</xdr:col>
      <xdr:colOff>78740</xdr:colOff>
      <xdr:row>101</xdr:row>
      <xdr:rowOff>771525</xdr:rowOff>
    </xdr:to>
    <xdr:sp>
      <xdr:nvSpPr>
        <xdr:cNvPr id="8434" name="Text Box 9540"/>
        <xdr:cNvSpPr txBox="1"/>
      </xdr:nvSpPr>
      <xdr:spPr>
        <a:xfrm>
          <a:off x="3255010" y="113341150"/>
          <a:ext cx="78740" cy="771525"/>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736600</xdr:rowOff>
    </xdr:to>
    <xdr:sp>
      <xdr:nvSpPr>
        <xdr:cNvPr id="8435" name="Text Box 9540"/>
        <xdr:cNvSpPr txBox="1"/>
      </xdr:nvSpPr>
      <xdr:spPr>
        <a:xfrm>
          <a:off x="3771265" y="113341150"/>
          <a:ext cx="77470" cy="73660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589280</xdr:rowOff>
    </xdr:to>
    <xdr:sp>
      <xdr:nvSpPr>
        <xdr:cNvPr id="8436" name="Text Box 9540"/>
        <xdr:cNvSpPr txBox="1"/>
      </xdr:nvSpPr>
      <xdr:spPr>
        <a:xfrm>
          <a:off x="3771265" y="113341150"/>
          <a:ext cx="77470" cy="58928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589280</xdr:rowOff>
    </xdr:to>
    <xdr:sp>
      <xdr:nvSpPr>
        <xdr:cNvPr id="8437" name="Text Box 9540"/>
        <xdr:cNvSpPr txBox="1"/>
      </xdr:nvSpPr>
      <xdr:spPr>
        <a:xfrm>
          <a:off x="3771265" y="113341150"/>
          <a:ext cx="77470" cy="58928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742315</xdr:rowOff>
    </xdr:to>
    <xdr:sp>
      <xdr:nvSpPr>
        <xdr:cNvPr id="8438" name="Text Box 9540"/>
        <xdr:cNvSpPr txBox="1"/>
      </xdr:nvSpPr>
      <xdr:spPr>
        <a:xfrm>
          <a:off x="3771265" y="113341150"/>
          <a:ext cx="77470" cy="742315"/>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39"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0"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1"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2"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3"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4"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5"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589280</xdr:rowOff>
    </xdr:to>
    <xdr:sp>
      <xdr:nvSpPr>
        <xdr:cNvPr id="8446" name="Text Box 9540"/>
        <xdr:cNvSpPr txBox="1"/>
      </xdr:nvSpPr>
      <xdr:spPr>
        <a:xfrm>
          <a:off x="3771265" y="113341150"/>
          <a:ext cx="77470" cy="58928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7"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8"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49"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50"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80645</xdr:colOff>
      <xdr:row>101</xdr:row>
      <xdr:rowOff>739140</xdr:rowOff>
    </xdr:to>
    <xdr:sp>
      <xdr:nvSpPr>
        <xdr:cNvPr id="8451" name="Text Box 9540"/>
        <xdr:cNvSpPr txBox="1"/>
      </xdr:nvSpPr>
      <xdr:spPr>
        <a:xfrm>
          <a:off x="3771265" y="113341150"/>
          <a:ext cx="80645" cy="739140"/>
        </a:xfrm>
        <a:prstGeom prst="rect">
          <a:avLst/>
        </a:prstGeom>
        <a:noFill/>
        <a:ln w="9525">
          <a:noFill/>
        </a:ln>
      </xdr:spPr>
    </xdr:sp>
    <xdr:clientData/>
  </xdr:twoCellAnchor>
  <xdr:twoCellAnchor editAs="oneCell">
    <xdr:from>
      <xdr:col>6</xdr:col>
      <xdr:colOff>0</xdr:colOff>
      <xdr:row>101</xdr:row>
      <xdr:rowOff>0</xdr:rowOff>
    </xdr:from>
    <xdr:to>
      <xdr:col>6</xdr:col>
      <xdr:colOff>80645</xdr:colOff>
      <xdr:row>101</xdr:row>
      <xdr:rowOff>739140</xdr:rowOff>
    </xdr:to>
    <xdr:sp>
      <xdr:nvSpPr>
        <xdr:cNvPr id="8452" name="Text Box 9540"/>
        <xdr:cNvSpPr txBox="1"/>
      </xdr:nvSpPr>
      <xdr:spPr>
        <a:xfrm>
          <a:off x="3771265" y="113341150"/>
          <a:ext cx="80645" cy="739140"/>
        </a:xfrm>
        <a:prstGeom prst="rect">
          <a:avLst/>
        </a:prstGeom>
        <a:noFill/>
        <a:ln w="9525">
          <a:noFill/>
        </a:ln>
      </xdr:spPr>
    </xdr:sp>
    <xdr:clientData/>
  </xdr:twoCellAnchor>
  <xdr:twoCellAnchor editAs="oneCell">
    <xdr:from>
      <xdr:col>6</xdr:col>
      <xdr:colOff>0</xdr:colOff>
      <xdr:row>101</xdr:row>
      <xdr:rowOff>0</xdr:rowOff>
    </xdr:from>
    <xdr:to>
      <xdr:col>6</xdr:col>
      <xdr:colOff>80645</xdr:colOff>
      <xdr:row>101</xdr:row>
      <xdr:rowOff>739140</xdr:rowOff>
    </xdr:to>
    <xdr:sp>
      <xdr:nvSpPr>
        <xdr:cNvPr id="8453" name="Text Box 9540"/>
        <xdr:cNvSpPr txBox="1"/>
      </xdr:nvSpPr>
      <xdr:spPr>
        <a:xfrm>
          <a:off x="3771265" y="113341150"/>
          <a:ext cx="80645" cy="739140"/>
        </a:xfrm>
        <a:prstGeom prst="rect">
          <a:avLst/>
        </a:prstGeom>
        <a:noFill/>
        <a:ln w="9525">
          <a:noFill/>
        </a:ln>
      </xdr:spPr>
    </xdr:sp>
    <xdr:clientData/>
  </xdr:twoCellAnchor>
  <xdr:twoCellAnchor editAs="oneCell">
    <xdr:from>
      <xdr:col>6</xdr:col>
      <xdr:colOff>0</xdr:colOff>
      <xdr:row>101</xdr:row>
      <xdr:rowOff>0</xdr:rowOff>
    </xdr:from>
    <xdr:to>
      <xdr:col>6</xdr:col>
      <xdr:colOff>80645</xdr:colOff>
      <xdr:row>101</xdr:row>
      <xdr:rowOff>739140</xdr:rowOff>
    </xdr:to>
    <xdr:sp>
      <xdr:nvSpPr>
        <xdr:cNvPr id="8454" name="Text Box 9540"/>
        <xdr:cNvSpPr txBox="1"/>
      </xdr:nvSpPr>
      <xdr:spPr>
        <a:xfrm>
          <a:off x="3771265" y="113341150"/>
          <a:ext cx="80645" cy="7391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790575</xdr:rowOff>
    </xdr:to>
    <xdr:sp>
      <xdr:nvSpPr>
        <xdr:cNvPr id="8455" name="Text Box 9540"/>
        <xdr:cNvSpPr txBox="1"/>
      </xdr:nvSpPr>
      <xdr:spPr>
        <a:xfrm>
          <a:off x="3771265" y="113341150"/>
          <a:ext cx="77470" cy="790575"/>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56"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57"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589280</xdr:rowOff>
    </xdr:to>
    <xdr:sp>
      <xdr:nvSpPr>
        <xdr:cNvPr id="8458" name="Text Box 9540"/>
        <xdr:cNvSpPr txBox="1"/>
      </xdr:nvSpPr>
      <xdr:spPr>
        <a:xfrm>
          <a:off x="3771265" y="113341150"/>
          <a:ext cx="77470" cy="58928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589280</xdr:rowOff>
    </xdr:to>
    <xdr:sp>
      <xdr:nvSpPr>
        <xdr:cNvPr id="8459" name="Text Box 9540"/>
        <xdr:cNvSpPr txBox="1"/>
      </xdr:nvSpPr>
      <xdr:spPr>
        <a:xfrm>
          <a:off x="3771265" y="113341150"/>
          <a:ext cx="77470" cy="58928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60" name="Text Box 9540"/>
        <xdr:cNvSpPr txBox="1"/>
      </xdr:nvSpPr>
      <xdr:spPr>
        <a:xfrm>
          <a:off x="3771265" y="113341150"/>
          <a:ext cx="77470" cy="586740"/>
        </a:xfrm>
        <a:prstGeom prst="rect">
          <a:avLst/>
        </a:prstGeom>
        <a:noFill/>
        <a:ln w="9525">
          <a:noFill/>
        </a:ln>
      </xdr:spPr>
    </xdr:sp>
    <xdr:clientData/>
  </xdr:twoCellAnchor>
  <xdr:twoCellAnchor editAs="oneCell">
    <xdr:from>
      <xdr:col>6</xdr:col>
      <xdr:colOff>0</xdr:colOff>
      <xdr:row>101</xdr:row>
      <xdr:rowOff>0</xdr:rowOff>
    </xdr:from>
    <xdr:to>
      <xdr:col>6</xdr:col>
      <xdr:colOff>77470</xdr:colOff>
      <xdr:row>101</xdr:row>
      <xdr:rowOff>586740</xdr:rowOff>
    </xdr:to>
    <xdr:sp>
      <xdr:nvSpPr>
        <xdr:cNvPr id="8461" name="Text Box 9540"/>
        <xdr:cNvSpPr txBox="1"/>
      </xdr:nvSpPr>
      <xdr:spPr>
        <a:xfrm>
          <a:off x="3771265" y="113341150"/>
          <a:ext cx="77470" cy="586740"/>
        </a:xfrm>
        <a:prstGeom prst="rect">
          <a:avLst/>
        </a:prstGeom>
        <a:noFill/>
        <a:ln w="9525">
          <a:noFill/>
        </a:ln>
      </xdr:spPr>
    </xdr:sp>
    <xdr:clientData/>
  </xdr:twoCellAnchor>
  <xdr:twoCellAnchor editAs="oneCell">
    <xdr:from>
      <xdr:col>12</xdr:col>
      <xdr:colOff>220345</xdr:colOff>
      <xdr:row>100</xdr:row>
      <xdr:rowOff>939800</xdr:rowOff>
    </xdr:from>
    <xdr:to>
      <xdr:col>13</xdr:col>
      <xdr:colOff>313690</xdr:colOff>
      <xdr:row>101</xdr:row>
      <xdr:rowOff>473075</xdr:rowOff>
    </xdr:to>
    <xdr:sp>
      <xdr:nvSpPr>
        <xdr:cNvPr id="8462" name="Text Box 9540"/>
        <xdr:cNvSpPr txBox="1"/>
      </xdr:nvSpPr>
      <xdr:spPr>
        <a:xfrm>
          <a:off x="10320655" y="113023650"/>
          <a:ext cx="518160" cy="790575"/>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104</xdr:row>
      <xdr:rowOff>67310</xdr:rowOff>
    </xdr:to>
    <xdr:sp>
      <xdr:nvSpPr>
        <xdr:cNvPr id="8463" name="Text Box 9540"/>
        <xdr:cNvSpPr txBox="1"/>
      </xdr:nvSpPr>
      <xdr:spPr>
        <a:xfrm>
          <a:off x="4744720" y="116541550"/>
          <a:ext cx="78105" cy="791210"/>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587375</xdr:rowOff>
    </xdr:to>
    <xdr:sp>
      <xdr:nvSpPr>
        <xdr:cNvPr id="8464" name="Text Box 9540"/>
        <xdr:cNvSpPr txBox="1"/>
      </xdr:nvSpPr>
      <xdr:spPr>
        <a:xfrm>
          <a:off x="4744720" y="116541550"/>
          <a:ext cx="78105" cy="587375"/>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587375</xdr:rowOff>
    </xdr:to>
    <xdr:sp>
      <xdr:nvSpPr>
        <xdr:cNvPr id="8465" name="Text Box 9540"/>
        <xdr:cNvSpPr txBox="1"/>
      </xdr:nvSpPr>
      <xdr:spPr>
        <a:xfrm>
          <a:off x="4744720" y="116541550"/>
          <a:ext cx="78105" cy="587375"/>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589280</xdr:rowOff>
    </xdr:to>
    <xdr:sp>
      <xdr:nvSpPr>
        <xdr:cNvPr id="8466" name="Text Box 9540"/>
        <xdr:cNvSpPr txBox="1"/>
      </xdr:nvSpPr>
      <xdr:spPr>
        <a:xfrm>
          <a:off x="4744720" y="116541550"/>
          <a:ext cx="78105" cy="589280"/>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589280</xdr:rowOff>
    </xdr:to>
    <xdr:sp>
      <xdr:nvSpPr>
        <xdr:cNvPr id="8467" name="Text Box 9540"/>
        <xdr:cNvSpPr txBox="1"/>
      </xdr:nvSpPr>
      <xdr:spPr>
        <a:xfrm>
          <a:off x="4744720" y="116541550"/>
          <a:ext cx="78105" cy="589280"/>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587375</xdr:rowOff>
    </xdr:to>
    <xdr:sp>
      <xdr:nvSpPr>
        <xdr:cNvPr id="8468" name="Text Box 9540"/>
        <xdr:cNvSpPr txBox="1"/>
      </xdr:nvSpPr>
      <xdr:spPr>
        <a:xfrm>
          <a:off x="4744720" y="116541550"/>
          <a:ext cx="78105" cy="587375"/>
        </a:xfrm>
        <a:prstGeom prst="rect">
          <a:avLst/>
        </a:prstGeom>
        <a:noFill/>
        <a:ln w="9525">
          <a:noFill/>
        </a:ln>
      </xdr:spPr>
    </xdr:sp>
    <xdr:clientData/>
  </xdr:twoCellAnchor>
  <xdr:twoCellAnchor editAs="oneCell">
    <xdr:from>
      <xdr:col>7</xdr:col>
      <xdr:colOff>0</xdr:colOff>
      <xdr:row>103</xdr:row>
      <xdr:rowOff>0</xdr:rowOff>
    </xdr:from>
    <xdr:to>
      <xdr:col>7</xdr:col>
      <xdr:colOff>78105</xdr:colOff>
      <xdr:row>103</xdr:row>
      <xdr:rowOff>587375</xdr:rowOff>
    </xdr:to>
    <xdr:sp>
      <xdr:nvSpPr>
        <xdr:cNvPr id="8469" name="Text Box 9540"/>
        <xdr:cNvSpPr txBox="1"/>
      </xdr:nvSpPr>
      <xdr:spPr>
        <a:xfrm>
          <a:off x="4744720" y="116541550"/>
          <a:ext cx="78105" cy="587375"/>
        </a:xfrm>
        <a:prstGeom prst="rect">
          <a:avLst/>
        </a:prstGeom>
        <a:noFill/>
        <a:ln w="9525">
          <a:noFill/>
        </a:ln>
      </xdr:spPr>
    </xdr:sp>
    <xdr:clientData/>
  </xdr:twoCellAnchor>
  <xdr:twoCellAnchor editAs="oneCell">
    <xdr:from>
      <xdr:col>7</xdr:col>
      <xdr:colOff>0</xdr:colOff>
      <xdr:row>103</xdr:row>
      <xdr:rowOff>0</xdr:rowOff>
    </xdr:from>
    <xdr:to>
      <xdr:col>7</xdr:col>
      <xdr:colOff>79375</xdr:colOff>
      <xdr:row>104</xdr:row>
      <xdr:rowOff>15875</xdr:rowOff>
    </xdr:to>
    <xdr:sp>
      <xdr:nvSpPr>
        <xdr:cNvPr id="8470" name="Text Box 9540"/>
        <xdr:cNvSpPr txBox="1"/>
      </xdr:nvSpPr>
      <xdr:spPr>
        <a:xfrm>
          <a:off x="4744720" y="1165415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471"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472"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7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7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7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7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7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7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7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8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8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8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83"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484"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485"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8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8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8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8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9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9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9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9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9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9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496"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8497"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498"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499"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8500"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8501"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50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50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504"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505"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0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0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0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0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1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1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1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1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1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1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1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1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1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1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2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538"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8539"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54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54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8542"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4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4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4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4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4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4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4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55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5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5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5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5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55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55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55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558"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8559"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6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6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56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563"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6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56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56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567"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6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6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78"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579"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580"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8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9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591"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8592"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59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594"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8595"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8596"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59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598"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599"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600"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0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1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1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1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1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1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1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1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1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1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1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2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3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3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3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633"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8634"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635"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636"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8637"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3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3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645"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4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650"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651"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652"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653"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8654"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5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5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657"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658"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5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66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661"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662"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6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6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6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6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6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6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6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7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7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7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73"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674"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675"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7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7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7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7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8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8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8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8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8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8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86"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8687"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688"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689"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8690"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8691"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692"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69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694"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695"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9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9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9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69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0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0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0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0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0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0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0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0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0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0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1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728"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8729"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73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731"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8732"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3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3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3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3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3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3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3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740"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4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4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4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4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745"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746"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747"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748"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8749"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5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5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752"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753"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5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75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756"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757"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5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5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68"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769"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770"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7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8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81" name="Text Box 9540"/>
        <xdr:cNvSpPr txBox="1"/>
      </xdr:nvSpPr>
      <xdr:spPr>
        <a:xfrm>
          <a:off x="3255010" y="109366050"/>
          <a:ext cx="79375" cy="77025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791210</xdr:rowOff>
    </xdr:to>
    <xdr:sp>
      <xdr:nvSpPr>
        <xdr:cNvPr id="8782" name="Text Box 9540"/>
        <xdr:cNvSpPr txBox="1"/>
      </xdr:nvSpPr>
      <xdr:spPr>
        <a:xfrm>
          <a:off x="3771265" y="109366050"/>
          <a:ext cx="78105" cy="79121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783"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784"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8785"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589280</xdr:rowOff>
    </xdr:to>
    <xdr:sp>
      <xdr:nvSpPr>
        <xdr:cNvPr id="8786" name="Text Box 9540"/>
        <xdr:cNvSpPr txBox="1"/>
      </xdr:nvSpPr>
      <xdr:spPr>
        <a:xfrm>
          <a:off x="3771265" y="109366050"/>
          <a:ext cx="78105" cy="589280"/>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787"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78105</xdr:colOff>
      <xdr:row>98</xdr:row>
      <xdr:rowOff>587375</xdr:rowOff>
    </xdr:to>
    <xdr:sp>
      <xdr:nvSpPr>
        <xdr:cNvPr id="8788" name="Text Box 9540"/>
        <xdr:cNvSpPr txBox="1"/>
      </xdr:nvSpPr>
      <xdr:spPr>
        <a:xfrm>
          <a:off x="3771265" y="109366050"/>
          <a:ext cx="78105" cy="5873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789" name="Text Box 9540"/>
        <xdr:cNvSpPr txBox="1"/>
      </xdr:nvSpPr>
      <xdr:spPr>
        <a:xfrm>
          <a:off x="3771265" y="109366050"/>
          <a:ext cx="79375" cy="739775"/>
        </a:xfrm>
        <a:prstGeom prst="rect">
          <a:avLst/>
        </a:prstGeom>
        <a:noFill/>
        <a:ln w="9525">
          <a:noFill/>
        </a:ln>
      </xdr:spPr>
    </xdr:sp>
    <xdr:clientData/>
  </xdr:twoCellAnchor>
  <xdr:twoCellAnchor editAs="oneCell">
    <xdr:from>
      <xdr:col>6</xdr:col>
      <xdr:colOff>0</xdr:colOff>
      <xdr:row>98</xdr:row>
      <xdr:rowOff>0</xdr:rowOff>
    </xdr:from>
    <xdr:to>
      <xdr:col>6</xdr:col>
      <xdr:colOff>79375</xdr:colOff>
      <xdr:row>98</xdr:row>
      <xdr:rowOff>739775</xdr:rowOff>
    </xdr:to>
    <xdr:sp>
      <xdr:nvSpPr>
        <xdr:cNvPr id="8790" name="Text Box 9540"/>
        <xdr:cNvSpPr txBox="1"/>
      </xdr:nvSpPr>
      <xdr:spPr>
        <a:xfrm>
          <a:off x="3771265" y="109366050"/>
          <a:ext cx="79375" cy="73977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2"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3"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4"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5"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6"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7"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8"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799"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800"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79375</xdr:colOff>
      <xdr:row>98</xdr:row>
      <xdr:rowOff>770255</xdr:rowOff>
    </xdr:to>
    <xdr:sp>
      <xdr:nvSpPr>
        <xdr:cNvPr id="8801" name="Text Box 9540"/>
        <xdr:cNvSpPr txBox="1"/>
      </xdr:nvSpPr>
      <xdr:spPr>
        <a:xfrm>
          <a:off x="3255010" y="109366050"/>
          <a:ext cx="79375" cy="77025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0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0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0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0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0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0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0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0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3"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4"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5"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6"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7"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8"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19"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20"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21"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22" name="Text Box 9540"/>
        <xdr:cNvSpPr txBox="1"/>
      </xdr:nvSpPr>
      <xdr:spPr>
        <a:xfrm>
          <a:off x="3255010" y="109366050"/>
          <a:ext cx="78740" cy="771525"/>
        </a:xfrm>
        <a:prstGeom prst="rect">
          <a:avLst/>
        </a:prstGeom>
        <a:noFill/>
        <a:ln w="9525">
          <a:noFill/>
        </a:ln>
      </xdr:spPr>
    </xdr:sp>
    <xdr:clientData/>
  </xdr:twoCellAnchor>
  <xdr:twoCellAnchor editAs="oneCell">
    <xdr:from>
      <xdr:col>5</xdr:col>
      <xdr:colOff>0</xdr:colOff>
      <xdr:row>98</xdr:row>
      <xdr:rowOff>0</xdr:rowOff>
    </xdr:from>
    <xdr:to>
      <xdr:col>5</xdr:col>
      <xdr:colOff>78740</xdr:colOff>
      <xdr:row>98</xdr:row>
      <xdr:rowOff>771525</xdr:rowOff>
    </xdr:to>
    <xdr:sp>
      <xdr:nvSpPr>
        <xdr:cNvPr id="8823" name="Text Box 9540"/>
        <xdr:cNvSpPr txBox="1"/>
      </xdr:nvSpPr>
      <xdr:spPr>
        <a:xfrm>
          <a:off x="3255010" y="109366050"/>
          <a:ext cx="78740" cy="77152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736600</xdr:rowOff>
    </xdr:to>
    <xdr:sp>
      <xdr:nvSpPr>
        <xdr:cNvPr id="8824" name="Text Box 9540"/>
        <xdr:cNvSpPr txBox="1"/>
      </xdr:nvSpPr>
      <xdr:spPr>
        <a:xfrm>
          <a:off x="3771265" y="109366050"/>
          <a:ext cx="77470" cy="73660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825"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826"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742315</xdr:rowOff>
    </xdr:to>
    <xdr:sp>
      <xdr:nvSpPr>
        <xdr:cNvPr id="8827" name="Text Box 9540"/>
        <xdr:cNvSpPr txBox="1"/>
      </xdr:nvSpPr>
      <xdr:spPr>
        <a:xfrm>
          <a:off x="3771265" y="109366050"/>
          <a:ext cx="77470" cy="74231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2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2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0"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1"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2"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3"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4"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835"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7"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8"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3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840"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841"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842"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80645</xdr:colOff>
      <xdr:row>98</xdr:row>
      <xdr:rowOff>739140</xdr:rowOff>
    </xdr:to>
    <xdr:sp>
      <xdr:nvSpPr>
        <xdr:cNvPr id="8843" name="Text Box 9540"/>
        <xdr:cNvSpPr txBox="1"/>
      </xdr:nvSpPr>
      <xdr:spPr>
        <a:xfrm>
          <a:off x="3771265" y="109366050"/>
          <a:ext cx="80645" cy="7391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790575</xdr:rowOff>
    </xdr:to>
    <xdr:sp>
      <xdr:nvSpPr>
        <xdr:cNvPr id="8844" name="Text Box 9540"/>
        <xdr:cNvSpPr txBox="1"/>
      </xdr:nvSpPr>
      <xdr:spPr>
        <a:xfrm>
          <a:off x="3771265" y="109366050"/>
          <a:ext cx="77470" cy="790575"/>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45"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46"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847"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589280</xdr:rowOff>
    </xdr:to>
    <xdr:sp>
      <xdr:nvSpPr>
        <xdr:cNvPr id="8848" name="Text Box 9540"/>
        <xdr:cNvSpPr txBox="1"/>
      </xdr:nvSpPr>
      <xdr:spPr>
        <a:xfrm>
          <a:off x="3771265" y="109366050"/>
          <a:ext cx="77470" cy="58928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49" name="Text Box 9540"/>
        <xdr:cNvSpPr txBox="1"/>
      </xdr:nvSpPr>
      <xdr:spPr>
        <a:xfrm>
          <a:off x="3771265" y="109366050"/>
          <a:ext cx="77470" cy="586740"/>
        </a:xfrm>
        <a:prstGeom prst="rect">
          <a:avLst/>
        </a:prstGeom>
        <a:noFill/>
        <a:ln w="9525">
          <a:noFill/>
        </a:ln>
      </xdr:spPr>
    </xdr:sp>
    <xdr:clientData/>
  </xdr:twoCellAnchor>
  <xdr:twoCellAnchor editAs="oneCell">
    <xdr:from>
      <xdr:col>6</xdr:col>
      <xdr:colOff>0</xdr:colOff>
      <xdr:row>98</xdr:row>
      <xdr:rowOff>0</xdr:rowOff>
    </xdr:from>
    <xdr:to>
      <xdr:col>6</xdr:col>
      <xdr:colOff>77470</xdr:colOff>
      <xdr:row>98</xdr:row>
      <xdr:rowOff>586740</xdr:rowOff>
    </xdr:to>
    <xdr:sp>
      <xdr:nvSpPr>
        <xdr:cNvPr id="8850" name="Text Box 9540"/>
        <xdr:cNvSpPr txBox="1"/>
      </xdr:nvSpPr>
      <xdr:spPr>
        <a:xfrm>
          <a:off x="3771265" y="1093660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1"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2"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3"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4"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5"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6"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7"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8"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59"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0"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1"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2"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3"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4"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5"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6"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7"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8"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69"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0"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1"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2"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3"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4"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5"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6"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7"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8"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79"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80"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81"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82"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883"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884"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885"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886"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887"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791210</xdr:rowOff>
    </xdr:to>
    <xdr:sp>
      <xdr:nvSpPr>
        <xdr:cNvPr id="8888" name="Text Box 9540"/>
        <xdr:cNvSpPr txBox="1"/>
      </xdr:nvSpPr>
      <xdr:spPr>
        <a:xfrm>
          <a:off x="14685010" y="114598450"/>
          <a:ext cx="78105" cy="79121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8889"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8890"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589280</xdr:rowOff>
    </xdr:to>
    <xdr:sp>
      <xdr:nvSpPr>
        <xdr:cNvPr id="8891" name="Text Box 9540"/>
        <xdr:cNvSpPr txBox="1"/>
      </xdr:nvSpPr>
      <xdr:spPr>
        <a:xfrm>
          <a:off x="14685010" y="114598450"/>
          <a:ext cx="78105" cy="58928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589280</xdr:rowOff>
    </xdr:to>
    <xdr:sp>
      <xdr:nvSpPr>
        <xdr:cNvPr id="8892" name="Text Box 9540"/>
        <xdr:cNvSpPr txBox="1"/>
      </xdr:nvSpPr>
      <xdr:spPr>
        <a:xfrm>
          <a:off x="14685010" y="114598450"/>
          <a:ext cx="78105" cy="58928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8893"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8894"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895"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896"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736600</xdr:rowOff>
    </xdr:to>
    <xdr:sp>
      <xdr:nvSpPr>
        <xdr:cNvPr id="8897" name="Text Box 9540"/>
        <xdr:cNvSpPr txBox="1"/>
      </xdr:nvSpPr>
      <xdr:spPr>
        <a:xfrm>
          <a:off x="14685010" y="114598450"/>
          <a:ext cx="77470" cy="73660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898"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899"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742315</xdr:rowOff>
    </xdr:to>
    <xdr:sp>
      <xdr:nvSpPr>
        <xdr:cNvPr id="8900" name="Text Box 9540"/>
        <xdr:cNvSpPr txBox="1"/>
      </xdr:nvSpPr>
      <xdr:spPr>
        <a:xfrm>
          <a:off x="14685010" y="114598450"/>
          <a:ext cx="77470" cy="74231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01"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0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03"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04"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05"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06"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07"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908"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09"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10"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11"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1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8913"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8914"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8915"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8916"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790575</xdr:rowOff>
    </xdr:to>
    <xdr:sp>
      <xdr:nvSpPr>
        <xdr:cNvPr id="8917" name="Text Box 9540"/>
        <xdr:cNvSpPr txBox="1"/>
      </xdr:nvSpPr>
      <xdr:spPr>
        <a:xfrm>
          <a:off x="14685010" y="114598450"/>
          <a:ext cx="77470" cy="79057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18"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19"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920"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921"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2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23"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24"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25"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26"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27"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791210</xdr:rowOff>
    </xdr:to>
    <xdr:sp>
      <xdr:nvSpPr>
        <xdr:cNvPr id="8928" name="Text Box 9540"/>
        <xdr:cNvSpPr txBox="1"/>
      </xdr:nvSpPr>
      <xdr:spPr>
        <a:xfrm>
          <a:off x="14685010" y="114598450"/>
          <a:ext cx="78105" cy="79121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8929"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8930"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589280</xdr:rowOff>
    </xdr:to>
    <xdr:sp>
      <xdr:nvSpPr>
        <xdr:cNvPr id="8931" name="Text Box 9540"/>
        <xdr:cNvSpPr txBox="1"/>
      </xdr:nvSpPr>
      <xdr:spPr>
        <a:xfrm>
          <a:off x="14685010" y="114598450"/>
          <a:ext cx="78105" cy="58928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589280</xdr:rowOff>
    </xdr:to>
    <xdr:sp>
      <xdr:nvSpPr>
        <xdr:cNvPr id="8932" name="Text Box 9540"/>
        <xdr:cNvSpPr txBox="1"/>
      </xdr:nvSpPr>
      <xdr:spPr>
        <a:xfrm>
          <a:off x="14685010" y="114598450"/>
          <a:ext cx="78105" cy="58928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8933"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8934"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35"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36"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736600</xdr:rowOff>
    </xdr:to>
    <xdr:sp>
      <xdr:nvSpPr>
        <xdr:cNvPr id="8937" name="Text Box 9540"/>
        <xdr:cNvSpPr txBox="1"/>
      </xdr:nvSpPr>
      <xdr:spPr>
        <a:xfrm>
          <a:off x="14685010" y="114598450"/>
          <a:ext cx="77470" cy="73660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938"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939"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742315</xdr:rowOff>
    </xdr:to>
    <xdr:sp>
      <xdr:nvSpPr>
        <xdr:cNvPr id="8940" name="Text Box 9540"/>
        <xdr:cNvSpPr txBox="1"/>
      </xdr:nvSpPr>
      <xdr:spPr>
        <a:xfrm>
          <a:off x="14685010" y="114598450"/>
          <a:ext cx="77470" cy="74231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41"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4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43"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44"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45"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46"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47"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948"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49"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50"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51"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5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8953"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8954"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8955"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8956"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790575</xdr:rowOff>
    </xdr:to>
    <xdr:sp>
      <xdr:nvSpPr>
        <xdr:cNvPr id="8957" name="Text Box 9540"/>
        <xdr:cNvSpPr txBox="1"/>
      </xdr:nvSpPr>
      <xdr:spPr>
        <a:xfrm>
          <a:off x="14685010" y="114598450"/>
          <a:ext cx="77470" cy="79057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58"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59"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960"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8961"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6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8963"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64"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65"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66"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67"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68"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69"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0"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1"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2"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3"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4"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5"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6"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7"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8"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79"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0"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1"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2"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3"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4"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5"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6"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7"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8"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89"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90"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91"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92"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93"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94"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95"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770255</xdr:rowOff>
    </xdr:to>
    <xdr:sp>
      <xdr:nvSpPr>
        <xdr:cNvPr id="8996" name="Text Box 9540"/>
        <xdr:cNvSpPr txBox="1"/>
      </xdr:nvSpPr>
      <xdr:spPr>
        <a:xfrm>
          <a:off x="14685010" y="114598450"/>
          <a:ext cx="79375" cy="77025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97"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98"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8999"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00"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791210</xdr:rowOff>
    </xdr:to>
    <xdr:sp>
      <xdr:nvSpPr>
        <xdr:cNvPr id="9001" name="Text Box 9540"/>
        <xdr:cNvSpPr txBox="1"/>
      </xdr:nvSpPr>
      <xdr:spPr>
        <a:xfrm>
          <a:off x="14685010" y="114598450"/>
          <a:ext cx="78105" cy="79121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9002"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9003"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589280</xdr:rowOff>
    </xdr:to>
    <xdr:sp>
      <xdr:nvSpPr>
        <xdr:cNvPr id="9004" name="Text Box 9540"/>
        <xdr:cNvSpPr txBox="1"/>
      </xdr:nvSpPr>
      <xdr:spPr>
        <a:xfrm>
          <a:off x="14685010" y="114598450"/>
          <a:ext cx="78105" cy="58928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589280</xdr:rowOff>
    </xdr:to>
    <xdr:sp>
      <xdr:nvSpPr>
        <xdr:cNvPr id="9005" name="Text Box 9540"/>
        <xdr:cNvSpPr txBox="1"/>
      </xdr:nvSpPr>
      <xdr:spPr>
        <a:xfrm>
          <a:off x="14685010" y="114598450"/>
          <a:ext cx="78105" cy="58928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9006"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9007"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08"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09"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736600</xdr:rowOff>
    </xdr:to>
    <xdr:sp>
      <xdr:nvSpPr>
        <xdr:cNvPr id="9010" name="Text Box 9540"/>
        <xdr:cNvSpPr txBox="1"/>
      </xdr:nvSpPr>
      <xdr:spPr>
        <a:xfrm>
          <a:off x="14685010" y="114598450"/>
          <a:ext cx="77470" cy="73660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11"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12"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742315</xdr:rowOff>
    </xdr:to>
    <xdr:sp>
      <xdr:nvSpPr>
        <xdr:cNvPr id="9013" name="Text Box 9540"/>
        <xdr:cNvSpPr txBox="1"/>
      </xdr:nvSpPr>
      <xdr:spPr>
        <a:xfrm>
          <a:off x="14685010" y="114598450"/>
          <a:ext cx="77470" cy="74231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14"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15"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16"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17"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18"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19"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20"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21"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2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23"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24"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25"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9026"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9027"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9028"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9029"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790575</xdr:rowOff>
    </xdr:to>
    <xdr:sp>
      <xdr:nvSpPr>
        <xdr:cNvPr id="9030" name="Text Box 9540"/>
        <xdr:cNvSpPr txBox="1"/>
      </xdr:nvSpPr>
      <xdr:spPr>
        <a:xfrm>
          <a:off x="14685010" y="114598450"/>
          <a:ext cx="77470" cy="79057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31"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3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33"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34"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35"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36"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37"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38"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39"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40"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791210</xdr:rowOff>
    </xdr:to>
    <xdr:sp>
      <xdr:nvSpPr>
        <xdr:cNvPr id="9041" name="Text Box 9540"/>
        <xdr:cNvSpPr txBox="1"/>
      </xdr:nvSpPr>
      <xdr:spPr>
        <a:xfrm>
          <a:off x="14685010" y="114598450"/>
          <a:ext cx="78105" cy="79121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9042"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9043"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589280</xdr:rowOff>
    </xdr:to>
    <xdr:sp>
      <xdr:nvSpPr>
        <xdr:cNvPr id="9044" name="Text Box 9540"/>
        <xdr:cNvSpPr txBox="1"/>
      </xdr:nvSpPr>
      <xdr:spPr>
        <a:xfrm>
          <a:off x="14685010" y="114598450"/>
          <a:ext cx="78105" cy="58928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589280</xdr:rowOff>
    </xdr:to>
    <xdr:sp>
      <xdr:nvSpPr>
        <xdr:cNvPr id="9045" name="Text Box 9540"/>
        <xdr:cNvSpPr txBox="1"/>
      </xdr:nvSpPr>
      <xdr:spPr>
        <a:xfrm>
          <a:off x="14685010" y="114598450"/>
          <a:ext cx="78105" cy="589280"/>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9046"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78105</xdr:colOff>
      <xdr:row>102</xdr:row>
      <xdr:rowOff>587375</xdr:rowOff>
    </xdr:to>
    <xdr:sp>
      <xdr:nvSpPr>
        <xdr:cNvPr id="9047" name="Text Box 9540"/>
        <xdr:cNvSpPr txBox="1"/>
      </xdr:nvSpPr>
      <xdr:spPr>
        <a:xfrm>
          <a:off x="14685010" y="114598450"/>
          <a:ext cx="78105" cy="5873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48"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79375</xdr:colOff>
      <xdr:row>102</xdr:row>
      <xdr:rowOff>739775</xdr:rowOff>
    </xdr:to>
    <xdr:sp>
      <xdr:nvSpPr>
        <xdr:cNvPr id="9049" name="Text Box 9540"/>
        <xdr:cNvSpPr txBox="1"/>
      </xdr:nvSpPr>
      <xdr:spPr>
        <a:xfrm>
          <a:off x="14685010" y="114598450"/>
          <a:ext cx="79375" cy="73977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736600</xdr:rowOff>
    </xdr:to>
    <xdr:sp>
      <xdr:nvSpPr>
        <xdr:cNvPr id="9050" name="Text Box 9540"/>
        <xdr:cNvSpPr txBox="1"/>
      </xdr:nvSpPr>
      <xdr:spPr>
        <a:xfrm>
          <a:off x="14685010" y="114598450"/>
          <a:ext cx="77470" cy="73660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51"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52"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742315</xdr:rowOff>
    </xdr:to>
    <xdr:sp>
      <xdr:nvSpPr>
        <xdr:cNvPr id="9053" name="Text Box 9540"/>
        <xdr:cNvSpPr txBox="1"/>
      </xdr:nvSpPr>
      <xdr:spPr>
        <a:xfrm>
          <a:off x="14685010" y="114598450"/>
          <a:ext cx="77470" cy="74231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54"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55"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56"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57"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58"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59"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60"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61"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6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63"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64"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65"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9066"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9067"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9068"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80645</xdr:colOff>
      <xdr:row>102</xdr:row>
      <xdr:rowOff>739140</xdr:rowOff>
    </xdr:to>
    <xdr:sp>
      <xdr:nvSpPr>
        <xdr:cNvPr id="9069" name="Text Box 9540"/>
        <xdr:cNvSpPr txBox="1"/>
      </xdr:nvSpPr>
      <xdr:spPr>
        <a:xfrm>
          <a:off x="14685010" y="114598450"/>
          <a:ext cx="80645" cy="7391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790575</xdr:rowOff>
    </xdr:to>
    <xdr:sp>
      <xdr:nvSpPr>
        <xdr:cNvPr id="9070" name="Text Box 9540"/>
        <xdr:cNvSpPr txBox="1"/>
      </xdr:nvSpPr>
      <xdr:spPr>
        <a:xfrm>
          <a:off x="14685010" y="114598450"/>
          <a:ext cx="77470" cy="790575"/>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71"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72"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73"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589280</xdr:rowOff>
    </xdr:to>
    <xdr:sp>
      <xdr:nvSpPr>
        <xdr:cNvPr id="9074" name="Text Box 9540"/>
        <xdr:cNvSpPr txBox="1"/>
      </xdr:nvSpPr>
      <xdr:spPr>
        <a:xfrm>
          <a:off x="14685010" y="114598450"/>
          <a:ext cx="77470" cy="58928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75" name="Text Box 9540"/>
        <xdr:cNvSpPr txBox="1"/>
      </xdr:nvSpPr>
      <xdr:spPr>
        <a:xfrm>
          <a:off x="14685010" y="114598450"/>
          <a:ext cx="77470" cy="586740"/>
        </a:xfrm>
        <a:prstGeom prst="rect">
          <a:avLst/>
        </a:prstGeom>
        <a:noFill/>
        <a:ln w="9525">
          <a:noFill/>
        </a:ln>
      </xdr:spPr>
    </xdr:sp>
    <xdr:clientData/>
  </xdr:twoCellAnchor>
  <xdr:twoCellAnchor editAs="oneCell">
    <xdr:from>
      <xdr:col>19</xdr:col>
      <xdr:colOff>0</xdr:colOff>
      <xdr:row>102</xdr:row>
      <xdr:rowOff>0</xdr:rowOff>
    </xdr:from>
    <xdr:to>
      <xdr:col>19</xdr:col>
      <xdr:colOff>77470</xdr:colOff>
      <xdr:row>102</xdr:row>
      <xdr:rowOff>586740</xdr:rowOff>
    </xdr:to>
    <xdr:sp>
      <xdr:nvSpPr>
        <xdr:cNvPr id="9076" name="Text Box 9540"/>
        <xdr:cNvSpPr txBox="1"/>
      </xdr:nvSpPr>
      <xdr:spPr>
        <a:xfrm>
          <a:off x="14685010"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77"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78"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79"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0"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1"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2"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3"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4"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5"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6"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7"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8"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89"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0"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1"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2"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3"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4"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5"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6"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7"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8"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099"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0"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1"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2"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3"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4"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5"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6"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7"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8"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09"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10"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11"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12"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13"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791210</xdr:rowOff>
    </xdr:to>
    <xdr:sp>
      <xdr:nvSpPr>
        <xdr:cNvPr id="9114" name="Text Box 9540"/>
        <xdr:cNvSpPr txBox="1"/>
      </xdr:nvSpPr>
      <xdr:spPr>
        <a:xfrm>
          <a:off x="9529445" y="114598450"/>
          <a:ext cx="78105" cy="79121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115"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116"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589280</xdr:rowOff>
    </xdr:to>
    <xdr:sp>
      <xdr:nvSpPr>
        <xdr:cNvPr id="9117" name="Text Box 9540"/>
        <xdr:cNvSpPr txBox="1"/>
      </xdr:nvSpPr>
      <xdr:spPr>
        <a:xfrm>
          <a:off x="9529445" y="114598450"/>
          <a:ext cx="78105" cy="58928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589280</xdr:rowOff>
    </xdr:to>
    <xdr:sp>
      <xdr:nvSpPr>
        <xdr:cNvPr id="9118" name="Text Box 9540"/>
        <xdr:cNvSpPr txBox="1"/>
      </xdr:nvSpPr>
      <xdr:spPr>
        <a:xfrm>
          <a:off x="9529445" y="114598450"/>
          <a:ext cx="78105" cy="58928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119"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120"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21"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22"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736600</xdr:rowOff>
    </xdr:to>
    <xdr:sp>
      <xdr:nvSpPr>
        <xdr:cNvPr id="9123" name="Text Box 9540"/>
        <xdr:cNvSpPr txBox="1"/>
      </xdr:nvSpPr>
      <xdr:spPr>
        <a:xfrm>
          <a:off x="9529445" y="114598450"/>
          <a:ext cx="77470" cy="73660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24"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25"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742315</xdr:rowOff>
    </xdr:to>
    <xdr:sp>
      <xdr:nvSpPr>
        <xdr:cNvPr id="9126" name="Text Box 9540"/>
        <xdr:cNvSpPr txBox="1"/>
      </xdr:nvSpPr>
      <xdr:spPr>
        <a:xfrm>
          <a:off x="9529445" y="114598450"/>
          <a:ext cx="77470" cy="74231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27"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2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29"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30"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31"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32"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33"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34"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35"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36"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37"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3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139"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140"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141"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142"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790575</xdr:rowOff>
    </xdr:to>
    <xdr:sp>
      <xdr:nvSpPr>
        <xdr:cNvPr id="9143" name="Text Box 9540"/>
        <xdr:cNvSpPr txBox="1"/>
      </xdr:nvSpPr>
      <xdr:spPr>
        <a:xfrm>
          <a:off x="9529445" y="114598450"/>
          <a:ext cx="77470" cy="79057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44"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45"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46"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47"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4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49"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50"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51"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52"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53"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791210</xdr:rowOff>
    </xdr:to>
    <xdr:sp>
      <xdr:nvSpPr>
        <xdr:cNvPr id="9154" name="Text Box 9540"/>
        <xdr:cNvSpPr txBox="1"/>
      </xdr:nvSpPr>
      <xdr:spPr>
        <a:xfrm>
          <a:off x="9529445" y="114598450"/>
          <a:ext cx="78105" cy="79121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155"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156"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589280</xdr:rowOff>
    </xdr:to>
    <xdr:sp>
      <xdr:nvSpPr>
        <xdr:cNvPr id="9157" name="Text Box 9540"/>
        <xdr:cNvSpPr txBox="1"/>
      </xdr:nvSpPr>
      <xdr:spPr>
        <a:xfrm>
          <a:off x="9529445" y="114598450"/>
          <a:ext cx="78105" cy="58928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589280</xdr:rowOff>
    </xdr:to>
    <xdr:sp>
      <xdr:nvSpPr>
        <xdr:cNvPr id="9158" name="Text Box 9540"/>
        <xdr:cNvSpPr txBox="1"/>
      </xdr:nvSpPr>
      <xdr:spPr>
        <a:xfrm>
          <a:off x="9529445" y="114598450"/>
          <a:ext cx="78105" cy="58928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159"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160"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61"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162"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736600</xdr:rowOff>
    </xdr:to>
    <xdr:sp>
      <xdr:nvSpPr>
        <xdr:cNvPr id="9163" name="Text Box 9540"/>
        <xdr:cNvSpPr txBox="1"/>
      </xdr:nvSpPr>
      <xdr:spPr>
        <a:xfrm>
          <a:off x="9529445" y="114598450"/>
          <a:ext cx="77470" cy="73660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64"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65"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742315</xdr:rowOff>
    </xdr:to>
    <xdr:sp>
      <xdr:nvSpPr>
        <xdr:cNvPr id="9166" name="Text Box 9540"/>
        <xdr:cNvSpPr txBox="1"/>
      </xdr:nvSpPr>
      <xdr:spPr>
        <a:xfrm>
          <a:off x="9529445" y="114598450"/>
          <a:ext cx="77470" cy="74231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67"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6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69"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70"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71"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72"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73"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74"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75"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76"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77"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7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179"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180"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181"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182"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790575</xdr:rowOff>
    </xdr:to>
    <xdr:sp>
      <xdr:nvSpPr>
        <xdr:cNvPr id="9183" name="Text Box 9540"/>
        <xdr:cNvSpPr txBox="1"/>
      </xdr:nvSpPr>
      <xdr:spPr>
        <a:xfrm>
          <a:off x="9529445" y="114598450"/>
          <a:ext cx="77470" cy="79057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84"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85"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86"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187"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8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189"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0"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1"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2"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3"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4"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5"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6"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7"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8"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199"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0"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1"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2"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3"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4"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5"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6"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7"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8"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09"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0"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1"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2"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3"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4"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5"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6"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7"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8"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19"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20"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21"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770255</xdr:rowOff>
    </xdr:to>
    <xdr:sp>
      <xdr:nvSpPr>
        <xdr:cNvPr id="9222" name="Text Box 9540"/>
        <xdr:cNvSpPr txBox="1"/>
      </xdr:nvSpPr>
      <xdr:spPr>
        <a:xfrm>
          <a:off x="9529445" y="114598450"/>
          <a:ext cx="79375" cy="77025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23"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24"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25"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26"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791210</xdr:rowOff>
    </xdr:to>
    <xdr:sp>
      <xdr:nvSpPr>
        <xdr:cNvPr id="9227" name="Text Box 9540"/>
        <xdr:cNvSpPr txBox="1"/>
      </xdr:nvSpPr>
      <xdr:spPr>
        <a:xfrm>
          <a:off x="9529445" y="114598450"/>
          <a:ext cx="78105" cy="79121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228"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229"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589280</xdr:rowOff>
    </xdr:to>
    <xdr:sp>
      <xdr:nvSpPr>
        <xdr:cNvPr id="9230" name="Text Box 9540"/>
        <xdr:cNvSpPr txBox="1"/>
      </xdr:nvSpPr>
      <xdr:spPr>
        <a:xfrm>
          <a:off x="9529445" y="114598450"/>
          <a:ext cx="78105" cy="58928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589280</xdr:rowOff>
    </xdr:to>
    <xdr:sp>
      <xdr:nvSpPr>
        <xdr:cNvPr id="9231" name="Text Box 9540"/>
        <xdr:cNvSpPr txBox="1"/>
      </xdr:nvSpPr>
      <xdr:spPr>
        <a:xfrm>
          <a:off x="9529445" y="114598450"/>
          <a:ext cx="78105" cy="58928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232"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233"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34"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35"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736600</xdr:rowOff>
    </xdr:to>
    <xdr:sp>
      <xdr:nvSpPr>
        <xdr:cNvPr id="9236" name="Text Box 9540"/>
        <xdr:cNvSpPr txBox="1"/>
      </xdr:nvSpPr>
      <xdr:spPr>
        <a:xfrm>
          <a:off x="9529445" y="114598450"/>
          <a:ext cx="77470" cy="73660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37"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38"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742315</xdr:rowOff>
    </xdr:to>
    <xdr:sp>
      <xdr:nvSpPr>
        <xdr:cNvPr id="9239" name="Text Box 9540"/>
        <xdr:cNvSpPr txBox="1"/>
      </xdr:nvSpPr>
      <xdr:spPr>
        <a:xfrm>
          <a:off x="9529445" y="114598450"/>
          <a:ext cx="77470" cy="74231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0"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1"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2"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3"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4"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5"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6"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47"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49"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50"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51"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252"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253"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254"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255"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790575</xdr:rowOff>
    </xdr:to>
    <xdr:sp>
      <xdr:nvSpPr>
        <xdr:cNvPr id="9256" name="Text Box 9540"/>
        <xdr:cNvSpPr txBox="1"/>
      </xdr:nvSpPr>
      <xdr:spPr>
        <a:xfrm>
          <a:off x="9529445" y="114598450"/>
          <a:ext cx="77470" cy="79057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57"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5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59"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60"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61"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62"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63"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64"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65"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66"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791210</xdr:rowOff>
    </xdr:to>
    <xdr:sp>
      <xdr:nvSpPr>
        <xdr:cNvPr id="9267" name="Text Box 9540"/>
        <xdr:cNvSpPr txBox="1"/>
      </xdr:nvSpPr>
      <xdr:spPr>
        <a:xfrm>
          <a:off x="9529445" y="114598450"/>
          <a:ext cx="78105" cy="79121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268"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269"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589280</xdr:rowOff>
    </xdr:to>
    <xdr:sp>
      <xdr:nvSpPr>
        <xdr:cNvPr id="9270" name="Text Box 9540"/>
        <xdr:cNvSpPr txBox="1"/>
      </xdr:nvSpPr>
      <xdr:spPr>
        <a:xfrm>
          <a:off x="9529445" y="114598450"/>
          <a:ext cx="78105" cy="58928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589280</xdr:rowOff>
    </xdr:to>
    <xdr:sp>
      <xdr:nvSpPr>
        <xdr:cNvPr id="9271" name="Text Box 9540"/>
        <xdr:cNvSpPr txBox="1"/>
      </xdr:nvSpPr>
      <xdr:spPr>
        <a:xfrm>
          <a:off x="9529445" y="114598450"/>
          <a:ext cx="78105" cy="589280"/>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272"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78105</xdr:colOff>
      <xdr:row>102</xdr:row>
      <xdr:rowOff>587375</xdr:rowOff>
    </xdr:to>
    <xdr:sp>
      <xdr:nvSpPr>
        <xdr:cNvPr id="9273" name="Text Box 9540"/>
        <xdr:cNvSpPr txBox="1"/>
      </xdr:nvSpPr>
      <xdr:spPr>
        <a:xfrm>
          <a:off x="9529445" y="114598450"/>
          <a:ext cx="78105" cy="5873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74"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79375</xdr:colOff>
      <xdr:row>102</xdr:row>
      <xdr:rowOff>739775</xdr:rowOff>
    </xdr:to>
    <xdr:sp>
      <xdr:nvSpPr>
        <xdr:cNvPr id="9275" name="Text Box 9540"/>
        <xdr:cNvSpPr txBox="1"/>
      </xdr:nvSpPr>
      <xdr:spPr>
        <a:xfrm>
          <a:off x="9529445" y="114598450"/>
          <a:ext cx="79375" cy="73977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736600</xdr:rowOff>
    </xdr:to>
    <xdr:sp>
      <xdr:nvSpPr>
        <xdr:cNvPr id="9276" name="Text Box 9540"/>
        <xdr:cNvSpPr txBox="1"/>
      </xdr:nvSpPr>
      <xdr:spPr>
        <a:xfrm>
          <a:off x="9529445" y="114598450"/>
          <a:ext cx="77470" cy="73660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77"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78"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742315</xdr:rowOff>
    </xdr:to>
    <xdr:sp>
      <xdr:nvSpPr>
        <xdr:cNvPr id="9279" name="Text Box 9540"/>
        <xdr:cNvSpPr txBox="1"/>
      </xdr:nvSpPr>
      <xdr:spPr>
        <a:xfrm>
          <a:off x="9529445" y="114598450"/>
          <a:ext cx="77470" cy="74231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0"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1"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2"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3"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4"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5"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6"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87"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89"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90"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91"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292"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293"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294"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80645</xdr:colOff>
      <xdr:row>102</xdr:row>
      <xdr:rowOff>739140</xdr:rowOff>
    </xdr:to>
    <xdr:sp>
      <xdr:nvSpPr>
        <xdr:cNvPr id="9295" name="Text Box 9540"/>
        <xdr:cNvSpPr txBox="1"/>
      </xdr:nvSpPr>
      <xdr:spPr>
        <a:xfrm>
          <a:off x="9529445" y="114598450"/>
          <a:ext cx="80645" cy="7391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790575</xdr:rowOff>
    </xdr:to>
    <xdr:sp>
      <xdr:nvSpPr>
        <xdr:cNvPr id="9296" name="Text Box 9540"/>
        <xdr:cNvSpPr txBox="1"/>
      </xdr:nvSpPr>
      <xdr:spPr>
        <a:xfrm>
          <a:off x="9529445" y="114598450"/>
          <a:ext cx="77470" cy="790575"/>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97"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298"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299"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589280</xdr:rowOff>
    </xdr:to>
    <xdr:sp>
      <xdr:nvSpPr>
        <xdr:cNvPr id="9300" name="Text Box 9540"/>
        <xdr:cNvSpPr txBox="1"/>
      </xdr:nvSpPr>
      <xdr:spPr>
        <a:xfrm>
          <a:off x="9529445" y="114598450"/>
          <a:ext cx="77470" cy="58928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301" name="Text Box 9540"/>
        <xdr:cNvSpPr txBox="1"/>
      </xdr:nvSpPr>
      <xdr:spPr>
        <a:xfrm>
          <a:off x="9529445" y="114598450"/>
          <a:ext cx="77470" cy="586740"/>
        </a:xfrm>
        <a:prstGeom prst="rect">
          <a:avLst/>
        </a:prstGeom>
        <a:noFill/>
        <a:ln w="9525">
          <a:noFill/>
        </a:ln>
      </xdr:spPr>
    </xdr:sp>
    <xdr:clientData/>
  </xdr:twoCellAnchor>
  <xdr:twoCellAnchor editAs="oneCell">
    <xdr:from>
      <xdr:col>11</xdr:col>
      <xdr:colOff>0</xdr:colOff>
      <xdr:row>102</xdr:row>
      <xdr:rowOff>0</xdr:rowOff>
    </xdr:from>
    <xdr:to>
      <xdr:col>11</xdr:col>
      <xdr:colOff>77470</xdr:colOff>
      <xdr:row>102</xdr:row>
      <xdr:rowOff>586740</xdr:rowOff>
    </xdr:to>
    <xdr:sp>
      <xdr:nvSpPr>
        <xdr:cNvPr id="9302" name="Text Box 9540"/>
        <xdr:cNvSpPr txBox="1"/>
      </xdr:nvSpPr>
      <xdr:spPr>
        <a:xfrm>
          <a:off x="9529445" y="114598450"/>
          <a:ext cx="77470" cy="586740"/>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9303"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9304"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9305"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9306"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791210</xdr:rowOff>
    </xdr:to>
    <xdr:sp>
      <xdr:nvSpPr>
        <xdr:cNvPr id="9307" name="Text Box 9540"/>
        <xdr:cNvSpPr txBox="1"/>
      </xdr:nvSpPr>
      <xdr:spPr>
        <a:xfrm>
          <a:off x="4744720" y="94341950"/>
          <a:ext cx="78105" cy="79121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9308"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9309"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589280</xdr:rowOff>
    </xdr:to>
    <xdr:sp>
      <xdr:nvSpPr>
        <xdr:cNvPr id="9310" name="Text Box 9540"/>
        <xdr:cNvSpPr txBox="1"/>
      </xdr:nvSpPr>
      <xdr:spPr>
        <a:xfrm>
          <a:off x="4744720" y="94341950"/>
          <a:ext cx="78105" cy="58928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589280</xdr:rowOff>
    </xdr:to>
    <xdr:sp>
      <xdr:nvSpPr>
        <xdr:cNvPr id="9311" name="Text Box 9540"/>
        <xdr:cNvSpPr txBox="1"/>
      </xdr:nvSpPr>
      <xdr:spPr>
        <a:xfrm>
          <a:off x="4744720" y="94341950"/>
          <a:ext cx="78105" cy="58928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9312"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9313"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9314"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9315"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791210</xdr:rowOff>
    </xdr:to>
    <xdr:sp>
      <xdr:nvSpPr>
        <xdr:cNvPr id="9316" name="Text Box 9540"/>
        <xdr:cNvSpPr txBox="1"/>
      </xdr:nvSpPr>
      <xdr:spPr>
        <a:xfrm>
          <a:off x="4744720" y="94341950"/>
          <a:ext cx="78105" cy="79121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9317"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9318"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589280</xdr:rowOff>
    </xdr:to>
    <xdr:sp>
      <xdr:nvSpPr>
        <xdr:cNvPr id="9319" name="Text Box 9540"/>
        <xdr:cNvSpPr txBox="1"/>
      </xdr:nvSpPr>
      <xdr:spPr>
        <a:xfrm>
          <a:off x="4744720" y="94341950"/>
          <a:ext cx="78105" cy="58928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589280</xdr:rowOff>
    </xdr:to>
    <xdr:sp>
      <xdr:nvSpPr>
        <xdr:cNvPr id="9320" name="Text Box 9540"/>
        <xdr:cNvSpPr txBox="1"/>
      </xdr:nvSpPr>
      <xdr:spPr>
        <a:xfrm>
          <a:off x="4744720" y="94341950"/>
          <a:ext cx="78105" cy="589280"/>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9321"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78105</xdr:colOff>
      <xdr:row>88</xdr:row>
      <xdr:rowOff>587375</xdr:rowOff>
    </xdr:to>
    <xdr:sp>
      <xdr:nvSpPr>
        <xdr:cNvPr id="9322" name="Text Box 9540"/>
        <xdr:cNvSpPr txBox="1"/>
      </xdr:nvSpPr>
      <xdr:spPr>
        <a:xfrm>
          <a:off x="4744720" y="94341950"/>
          <a:ext cx="78105" cy="587375"/>
        </a:xfrm>
        <a:prstGeom prst="rect">
          <a:avLst/>
        </a:prstGeom>
        <a:noFill/>
        <a:ln w="9525">
          <a:noFill/>
        </a:ln>
      </xdr:spPr>
    </xdr:sp>
    <xdr:clientData/>
  </xdr:twoCellAnchor>
  <xdr:twoCellAnchor editAs="oneCell">
    <xdr:from>
      <xdr:col>7</xdr:col>
      <xdr:colOff>0</xdr:colOff>
      <xdr:row>88</xdr:row>
      <xdr:rowOff>0</xdr:rowOff>
    </xdr:from>
    <xdr:to>
      <xdr:col>7</xdr:col>
      <xdr:colOff>79375</xdr:colOff>
      <xdr:row>88</xdr:row>
      <xdr:rowOff>739775</xdr:rowOff>
    </xdr:to>
    <xdr:sp>
      <xdr:nvSpPr>
        <xdr:cNvPr id="9323" name="Text Box 9540"/>
        <xdr:cNvSpPr txBox="1"/>
      </xdr:nvSpPr>
      <xdr:spPr>
        <a:xfrm>
          <a:off x="4744720" y="94341950"/>
          <a:ext cx="79375" cy="739775"/>
        </a:xfrm>
        <a:prstGeom prst="rect">
          <a:avLst/>
        </a:prstGeom>
        <a:noFill/>
        <a:ln w="9525">
          <a:noFill/>
        </a:ln>
      </xdr:spPr>
    </xdr:sp>
    <xdr:clientData/>
  </xdr:twoCellAnchor>
  <xdr:twoCellAnchor editAs="oneCell">
    <xdr:from>
      <xdr:col>7</xdr:col>
      <xdr:colOff>0</xdr:colOff>
      <xdr:row>89</xdr:row>
      <xdr:rowOff>0</xdr:rowOff>
    </xdr:from>
    <xdr:to>
      <xdr:col>7</xdr:col>
      <xdr:colOff>79375</xdr:colOff>
      <xdr:row>89</xdr:row>
      <xdr:rowOff>739775</xdr:rowOff>
    </xdr:to>
    <xdr:sp>
      <xdr:nvSpPr>
        <xdr:cNvPr id="9324" name="Text Box 9540"/>
        <xdr:cNvSpPr txBox="1"/>
      </xdr:nvSpPr>
      <xdr:spPr>
        <a:xfrm>
          <a:off x="4744720" y="95700850"/>
          <a:ext cx="79375" cy="739775"/>
        </a:xfrm>
        <a:prstGeom prst="rect">
          <a:avLst/>
        </a:prstGeom>
        <a:noFill/>
        <a:ln w="9525">
          <a:noFill/>
        </a:ln>
      </xdr:spPr>
    </xdr:sp>
    <xdr:clientData/>
  </xdr:twoCellAnchor>
  <xdr:twoCellAnchor editAs="oneCell">
    <xdr:from>
      <xdr:col>7</xdr:col>
      <xdr:colOff>0</xdr:colOff>
      <xdr:row>89</xdr:row>
      <xdr:rowOff>0</xdr:rowOff>
    </xdr:from>
    <xdr:to>
      <xdr:col>7</xdr:col>
      <xdr:colOff>79375</xdr:colOff>
      <xdr:row>89</xdr:row>
      <xdr:rowOff>739775</xdr:rowOff>
    </xdr:to>
    <xdr:sp>
      <xdr:nvSpPr>
        <xdr:cNvPr id="9325" name="Text Box 9540"/>
        <xdr:cNvSpPr txBox="1"/>
      </xdr:nvSpPr>
      <xdr:spPr>
        <a:xfrm>
          <a:off x="4744720" y="95700850"/>
          <a:ext cx="79375" cy="739775"/>
        </a:xfrm>
        <a:prstGeom prst="rect">
          <a:avLst/>
        </a:prstGeom>
        <a:noFill/>
        <a:ln w="9525">
          <a:noFill/>
        </a:ln>
      </xdr:spPr>
    </xdr:sp>
    <xdr:clientData/>
  </xdr:twoCellAnchor>
  <xdr:twoCellAnchor editAs="oneCell">
    <xdr:from>
      <xdr:col>7</xdr:col>
      <xdr:colOff>0</xdr:colOff>
      <xdr:row>89</xdr:row>
      <xdr:rowOff>0</xdr:rowOff>
    </xdr:from>
    <xdr:to>
      <xdr:col>7</xdr:col>
      <xdr:colOff>79375</xdr:colOff>
      <xdr:row>89</xdr:row>
      <xdr:rowOff>739775</xdr:rowOff>
    </xdr:to>
    <xdr:sp>
      <xdr:nvSpPr>
        <xdr:cNvPr id="9326" name="Text Box 9540"/>
        <xdr:cNvSpPr txBox="1"/>
      </xdr:nvSpPr>
      <xdr:spPr>
        <a:xfrm>
          <a:off x="4744720" y="95700850"/>
          <a:ext cx="79375" cy="739775"/>
        </a:xfrm>
        <a:prstGeom prst="rect">
          <a:avLst/>
        </a:prstGeom>
        <a:noFill/>
        <a:ln w="9525">
          <a:noFill/>
        </a:ln>
      </xdr:spPr>
    </xdr:sp>
    <xdr:clientData/>
  </xdr:twoCellAnchor>
  <xdr:twoCellAnchor editAs="oneCell">
    <xdr:from>
      <xdr:col>7</xdr:col>
      <xdr:colOff>0</xdr:colOff>
      <xdr:row>89</xdr:row>
      <xdr:rowOff>0</xdr:rowOff>
    </xdr:from>
    <xdr:to>
      <xdr:col>7</xdr:col>
      <xdr:colOff>79375</xdr:colOff>
      <xdr:row>89</xdr:row>
      <xdr:rowOff>739775</xdr:rowOff>
    </xdr:to>
    <xdr:sp>
      <xdr:nvSpPr>
        <xdr:cNvPr id="9327" name="Text Box 9540"/>
        <xdr:cNvSpPr txBox="1"/>
      </xdr:nvSpPr>
      <xdr:spPr>
        <a:xfrm>
          <a:off x="4744720" y="95700850"/>
          <a:ext cx="79375" cy="739775"/>
        </a:xfrm>
        <a:prstGeom prst="rect">
          <a:avLst/>
        </a:prstGeom>
        <a:noFill/>
        <a:ln w="9525">
          <a:noFill/>
        </a:ln>
      </xdr:spPr>
    </xdr:sp>
    <xdr:clientData/>
  </xdr:twoCellAnchor>
  <xdr:twoCellAnchor editAs="oneCell">
    <xdr:from>
      <xdr:col>7</xdr:col>
      <xdr:colOff>0</xdr:colOff>
      <xdr:row>89</xdr:row>
      <xdr:rowOff>0</xdr:rowOff>
    </xdr:from>
    <xdr:to>
      <xdr:col>7</xdr:col>
      <xdr:colOff>78105</xdr:colOff>
      <xdr:row>89</xdr:row>
      <xdr:rowOff>791210</xdr:rowOff>
    </xdr:to>
    <xdr:sp>
      <xdr:nvSpPr>
        <xdr:cNvPr id="9328" name="Text Box 9540"/>
        <xdr:cNvSpPr txBox="1"/>
      </xdr:nvSpPr>
      <xdr:spPr>
        <a:xfrm>
          <a:off x="4744720" y="95700850"/>
          <a:ext cx="78105" cy="791210"/>
        </a:xfrm>
        <a:prstGeom prst="rect">
          <a:avLst/>
        </a:prstGeom>
        <a:noFill/>
        <a:ln w="9525">
          <a:noFill/>
        </a:ln>
      </xdr:spPr>
    </xdr:sp>
    <xdr:clientData/>
  </xdr:twoCellAnchor>
  <xdr:twoCellAnchor editAs="oneCell">
    <xdr:from>
      <xdr:col>7</xdr:col>
      <xdr:colOff>0</xdr:colOff>
      <xdr:row>89</xdr:row>
      <xdr:rowOff>0</xdr:rowOff>
    </xdr:from>
    <xdr:to>
      <xdr:col>7</xdr:col>
      <xdr:colOff>78105</xdr:colOff>
      <xdr:row>89</xdr:row>
      <xdr:rowOff>587375</xdr:rowOff>
    </xdr:to>
    <xdr:sp>
      <xdr:nvSpPr>
        <xdr:cNvPr id="9329" name="Text Box 9540"/>
        <xdr:cNvSpPr txBox="1"/>
      </xdr:nvSpPr>
      <xdr:spPr>
        <a:xfrm>
          <a:off x="4744720" y="95700850"/>
          <a:ext cx="78105" cy="587375"/>
        </a:xfrm>
        <a:prstGeom prst="rect">
          <a:avLst/>
        </a:prstGeom>
        <a:noFill/>
        <a:ln w="9525">
          <a:noFill/>
        </a:ln>
      </xdr:spPr>
    </xdr:sp>
    <xdr:clientData/>
  </xdr:twoCellAnchor>
  <xdr:twoCellAnchor editAs="oneCell">
    <xdr:from>
      <xdr:col>7</xdr:col>
      <xdr:colOff>0</xdr:colOff>
      <xdr:row>89</xdr:row>
      <xdr:rowOff>0</xdr:rowOff>
    </xdr:from>
    <xdr:to>
      <xdr:col>7</xdr:col>
      <xdr:colOff>78105</xdr:colOff>
      <xdr:row>89</xdr:row>
      <xdr:rowOff>587375</xdr:rowOff>
    </xdr:to>
    <xdr:sp>
      <xdr:nvSpPr>
        <xdr:cNvPr id="9330" name="Text Box 9540"/>
        <xdr:cNvSpPr txBox="1"/>
      </xdr:nvSpPr>
      <xdr:spPr>
        <a:xfrm>
          <a:off x="4744720" y="95700850"/>
          <a:ext cx="78105" cy="587375"/>
        </a:xfrm>
        <a:prstGeom prst="rect">
          <a:avLst/>
        </a:prstGeom>
        <a:noFill/>
        <a:ln w="9525">
          <a:noFill/>
        </a:ln>
      </xdr:spPr>
    </xdr:sp>
    <xdr:clientData/>
  </xdr:twoCellAnchor>
  <xdr:twoCellAnchor editAs="oneCell">
    <xdr:from>
      <xdr:col>7</xdr:col>
      <xdr:colOff>0</xdr:colOff>
      <xdr:row>89</xdr:row>
      <xdr:rowOff>0</xdr:rowOff>
    </xdr:from>
    <xdr:to>
      <xdr:col>7</xdr:col>
      <xdr:colOff>78105</xdr:colOff>
      <xdr:row>89</xdr:row>
      <xdr:rowOff>589280</xdr:rowOff>
    </xdr:to>
    <xdr:sp>
      <xdr:nvSpPr>
        <xdr:cNvPr id="9331" name="Text Box 9540"/>
        <xdr:cNvSpPr txBox="1"/>
      </xdr:nvSpPr>
      <xdr:spPr>
        <a:xfrm>
          <a:off x="4744720" y="95700850"/>
          <a:ext cx="78105" cy="589280"/>
        </a:xfrm>
        <a:prstGeom prst="rect">
          <a:avLst/>
        </a:prstGeom>
        <a:noFill/>
        <a:ln w="9525">
          <a:noFill/>
        </a:ln>
      </xdr:spPr>
    </xdr:sp>
    <xdr:clientData/>
  </xdr:twoCellAnchor>
  <xdr:twoCellAnchor editAs="oneCell">
    <xdr:from>
      <xdr:col>7</xdr:col>
      <xdr:colOff>0</xdr:colOff>
      <xdr:row>89</xdr:row>
      <xdr:rowOff>0</xdr:rowOff>
    </xdr:from>
    <xdr:to>
      <xdr:col>7</xdr:col>
      <xdr:colOff>78105</xdr:colOff>
      <xdr:row>89</xdr:row>
      <xdr:rowOff>589280</xdr:rowOff>
    </xdr:to>
    <xdr:sp>
      <xdr:nvSpPr>
        <xdr:cNvPr id="9332" name="Text Box 9540"/>
        <xdr:cNvSpPr txBox="1"/>
      </xdr:nvSpPr>
      <xdr:spPr>
        <a:xfrm>
          <a:off x="4744720" y="95700850"/>
          <a:ext cx="78105" cy="589280"/>
        </a:xfrm>
        <a:prstGeom prst="rect">
          <a:avLst/>
        </a:prstGeom>
        <a:noFill/>
        <a:ln w="9525">
          <a:noFill/>
        </a:ln>
      </xdr:spPr>
    </xdr:sp>
    <xdr:clientData/>
  </xdr:twoCellAnchor>
  <xdr:twoCellAnchor editAs="oneCell">
    <xdr:from>
      <xdr:col>7</xdr:col>
      <xdr:colOff>0</xdr:colOff>
      <xdr:row>89</xdr:row>
      <xdr:rowOff>0</xdr:rowOff>
    </xdr:from>
    <xdr:to>
      <xdr:col>7</xdr:col>
      <xdr:colOff>78105</xdr:colOff>
      <xdr:row>89</xdr:row>
      <xdr:rowOff>587375</xdr:rowOff>
    </xdr:to>
    <xdr:sp>
      <xdr:nvSpPr>
        <xdr:cNvPr id="9333" name="Text Box 9540"/>
        <xdr:cNvSpPr txBox="1"/>
      </xdr:nvSpPr>
      <xdr:spPr>
        <a:xfrm>
          <a:off x="4744720" y="95700850"/>
          <a:ext cx="78105" cy="587375"/>
        </a:xfrm>
        <a:prstGeom prst="rect">
          <a:avLst/>
        </a:prstGeom>
        <a:noFill/>
        <a:ln w="9525">
          <a:noFill/>
        </a:ln>
      </xdr:spPr>
    </xdr:sp>
    <xdr:clientData/>
  </xdr:twoCellAnchor>
  <xdr:twoCellAnchor editAs="oneCell">
    <xdr:from>
      <xdr:col>7</xdr:col>
      <xdr:colOff>0</xdr:colOff>
      <xdr:row>89</xdr:row>
      <xdr:rowOff>0</xdr:rowOff>
    </xdr:from>
    <xdr:to>
      <xdr:col>7</xdr:col>
      <xdr:colOff>78105</xdr:colOff>
      <xdr:row>89</xdr:row>
      <xdr:rowOff>587375</xdr:rowOff>
    </xdr:to>
    <xdr:sp>
      <xdr:nvSpPr>
        <xdr:cNvPr id="9334" name="Text Box 9540"/>
        <xdr:cNvSpPr txBox="1"/>
      </xdr:nvSpPr>
      <xdr:spPr>
        <a:xfrm>
          <a:off x="4744720" y="95700850"/>
          <a:ext cx="78105" cy="587375"/>
        </a:xfrm>
        <a:prstGeom prst="rect">
          <a:avLst/>
        </a:prstGeom>
        <a:noFill/>
        <a:ln w="9525">
          <a:noFill/>
        </a:ln>
      </xdr:spPr>
    </xdr:sp>
    <xdr:clientData/>
  </xdr:twoCellAnchor>
  <xdr:twoCellAnchor editAs="oneCell">
    <xdr:from>
      <xdr:col>7</xdr:col>
      <xdr:colOff>0</xdr:colOff>
      <xdr:row>22</xdr:row>
      <xdr:rowOff>0</xdr:rowOff>
    </xdr:from>
    <xdr:to>
      <xdr:col>7</xdr:col>
      <xdr:colOff>79375</xdr:colOff>
      <xdr:row>22</xdr:row>
      <xdr:rowOff>739775</xdr:rowOff>
    </xdr:to>
    <xdr:sp>
      <xdr:nvSpPr>
        <xdr:cNvPr id="9335" name="Text Box 9540"/>
        <xdr:cNvSpPr txBox="1"/>
      </xdr:nvSpPr>
      <xdr:spPr>
        <a:xfrm>
          <a:off x="4744720" y="24942800"/>
          <a:ext cx="79375" cy="739775"/>
        </a:xfrm>
        <a:prstGeom prst="rect">
          <a:avLst/>
        </a:prstGeom>
        <a:noFill/>
        <a:ln w="9525">
          <a:noFill/>
        </a:ln>
      </xdr:spPr>
    </xdr:sp>
    <xdr:clientData/>
  </xdr:twoCellAnchor>
  <xdr:twoCellAnchor editAs="oneCell">
    <xdr:from>
      <xdr:col>7</xdr:col>
      <xdr:colOff>0</xdr:colOff>
      <xdr:row>22</xdr:row>
      <xdr:rowOff>0</xdr:rowOff>
    </xdr:from>
    <xdr:to>
      <xdr:col>7</xdr:col>
      <xdr:colOff>79375</xdr:colOff>
      <xdr:row>22</xdr:row>
      <xdr:rowOff>739775</xdr:rowOff>
    </xdr:to>
    <xdr:sp>
      <xdr:nvSpPr>
        <xdr:cNvPr id="9336" name="Text Box 9540"/>
        <xdr:cNvSpPr txBox="1"/>
      </xdr:nvSpPr>
      <xdr:spPr>
        <a:xfrm>
          <a:off x="4744720" y="24942800"/>
          <a:ext cx="79375" cy="739775"/>
        </a:xfrm>
        <a:prstGeom prst="rect">
          <a:avLst/>
        </a:prstGeom>
        <a:noFill/>
        <a:ln w="9525">
          <a:noFill/>
        </a:ln>
      </xdr:spPr>
    </xdr:sp>
    <xdr:clientData/>
  </xdr:twoCellAnchor>
  <xdr:twoCellAnchor editAs="oneCell">
    <xdr:from>
      <xdr:col>7</xdr:col>
      <xdr:colOff>0</xdr:colOff>
      <xdr:row>22</xdr:row>
      <xdr:rowOff>0</xdr:rowOff>
    </xdr:from>
    <xdr:to>
      <xdr:col>7</xdr:col>
      <xdr:colOff>79375</xdr:colOff>
      <xdr:row>22</xdr:row>
      <xdr:rowOff>739775</xdr:rowOff>
    </xdr:to>
    <xdr:sp>
      <xdr:nvSpPr>
        <xdr:cNvPr id="9337" name="Text Box 9540"/>
        <xdr:cNvSpPr txBox="1"/>
      </xdr:nvSpPr>
      <xdr:spPr>
        <a:xfrm>
          <a:off x="4744720" y="24942800"/>
          <a:ext cx="79375" cy="739775"/>
        </a:xfrm>
        <a:prstGeom prst="rect">
          <a:avLst/>
        </a:prstGeom>
        <a:noFill/>
        <a:ln w="9525">
          <a:noFill/>
        </a:ln>
      </xdr:spPr>
    </xdr:sp>
    <xdr:clientData/>
  </xdr:twoCellAnchor>
  <xdr:twoCellAnchor editAs="oneCell">
    <xdr:from>
      <xdr:col>7</xdr:col>
      <xdr:colOff>0</xdr:colOff>
      <xdr:row>22</xdr:row>
      <xdr:rowOff>0</xdr:rowOff>
    </xdr:from>
    <xdr:to>
      <xdr:col>7</xdr:col>
      <xdr:colOff>79375</xdr:colOff>
      <xdr:row>22</xdr:row>
      <xdr:rowOff>739775</xdr:rowOff>
    </xdr:to>
    <xdr:sp>
      <xdr:nvSpPr>
        <xdr:cNvPr id="9338" name="Text Box 9540"/>
        <xdr:cNvSpPr txBox="1"/>
      </xdr:nvSpPr>
      <xdr:spPr>
        <a:xfrm>
          <a:off x="4744720" y="24942800"/>
          <a:ext cx="79375" cy="739775"/>
        </a:xfrm>
        <a:prstGeom prst="rect">
          <a:avLst/>
        </a:prstGeom>
        <a:noFill/>
        <a:ln w="9525">
          <a:noFill/>
        </a:ln>
      </xdr:spPr>
    </xdr:sp>
    <xdr:clientData/>
  </xdr:twoCellAnchor>
  <xdr:twoCellAnchor editAs="oneCell">
    <xdr:from>
      <xdr:col>7</xdr:col>
      <xdr:colOff>0</xdr:colOff>
      <xdr:row>22</xdr:row>
      <xdr:rowOff>0</xdr:rowOff>
    </xdr:from>
    <xdr:to>
      <xdr:col>7</xdr:col>
      <xdr:colOff>78105</xdr:colOff>
      <xdr:row>22</xdr:row>
      <xdr:rowOff>791210</xdr:rowOff>
    </xdr:to>
    <xdr:sp>
      <xdr:nvSpPr>
        <xdr:cNvPr id="9339" name="Text Box 9540"/>
        <xdr:cNvSpPr txBox="1"/>
      </xdr:nvSpPr>
      <xdr:spPr>
        <a:xfrm>
          <a:off x="4744720" y="24942800"/>
          <a:ext cx="78105" cy="791210"/>
        </a:xfrm>
        <a:prstGeom prst="rect">
          <a:avLst/>
        </a:prstGeom>
        <a:noFill/>
        <a:ln w="9525">
          <a:noFill/>
        </a:ln>
      </xdr:spPr>
    </xdr:sp>
    <xdr:clientData/>
  </xdr:twoCellAnchor>
  <xdr:twoCellAnchor editAs="oneCell">
    <xdr:from>
      <xdr:col>7</xdr:col>
      <xdr:colOff>0</xdr:colOff>
      <xdr:row>22</xdr:row>
      <xdr:rowOff>0</xdr:rowOff>
    </xdr:from>
    <xdr:to>
      <xdr:col>7</xdr:col>
      <xdr:colOff>78105</xdr:colOff>
      <xdr:row>22</xdr:row>
      <xdr:rowOff>587375</xdr:rowOff>
    </xdr:to>
    <xdr:sp>
      <xdr:nvSpPr>
        <xdr:cNvPr id="9340" name="Text Box 9540"/>
        <xdr:cNvSpPr txBox="1"/>
      </xdr:nvSpPr>
      <xdr:spPr>
        <a:xfrm>
          <a:off x="4744720" y="24942800"/>
          <a:ext cx="78105" cy="587375"/>
        </a:xfrm>
        <a:prstGeom prst="rect">
          <a:avLst/>
        </a:prstGeom>
        <a:noFill/>
        <a:ln w="9525">
          <a:noFill/>
        </a:ln>
      </xdr:spPr>
    </xdr:sp>
    <xdr:clientData/>
  </xdr:twoCellAnchor>
  <xdr:twoCellAnchor editAs="oneCell">
    <xdr:from>
      <xdr:col>7</xdr:col>
      <xdr:colOff>0</xdr:colOff>
      <xdr:row>22</xdr:row>
      <xdr:rowOff>0</xdr:rowOff>
    </xdr:from>
    <xdr:to>
      <xdr:col>7</xdr:col>
      <xdr:colOff>78105</xdr:colOff>
      <xdr:row>22</xdr:row>
      <xdr:rowOff>587375</xdr:rowOff>
    </xdr:to>
    <xdr:sp>
      <xdr:nvSpPr>
        <xdr:cNvPr id="9341" name="Text Box 9540"/>
        <xdr:cNvSpPr txBox="1"/>
      </xdr:nvSpPr>
      <xdr:spPr>
        <a:xfrm>
          <a:off x="4744720" y="24942800"/>
          <a:ext cx="78105" cy="587375"/>
        </a:xfrm>
        <a:prstGeom prst="rect">
          <a:avLst/>
        </a:prstGeom>
        <a:noFill/>
        <a:ln w="9525">
          <a:noFill/>
        </a:ln>
      </xdr:spPr>
    </xdr:sp>
    <xdr:clientData/>
  </xdr:twoCellAnchor>
  <xdr:twoCellAnchor editAs="oneCell">
    <xdr:from>
      <xdr:col>7</xdr:col>
      <xdr:colOff>0</xdr:colOff>
      <xdr:row>22</xdr:row>
      <xdr:rowOff>0</xdr:rowOff>
    </xdr:from>
    <xdr:to>
      <xdr:col>7</xdr:col>
      <xdr:colOff>78105</xdr:colOff>
      <xdr:row>22</xdr:row>
      <xdr:rowOff>589280</xdr:rowOff>
    </xdr:to>
    <xdr:sp>
      <xdr:nvSpPr>
        <xdr:cNvPr id="9342" name="Text Box 9540"/>
        <xdr:cNvSpPr txBox="1"/>
      </xdr:nvSpPr>
      <xdr:spPr>
        <a:xfrm>
          <a:off x="4744720" y="24942800"/>
          <a:ext cx="78105" cy="589280"/>
        </a:xfrm>
        <a:prstGeom prst="rect">
          <a:avLst/>
        </a:prstGeom>
        <a:noFill/>
        <a:ln w="9525">
          <a:noFill/>
        </a:ln>
      </xdr:spPr>
    </xdr:sp>
    <xdr:clientData/>
  </xdr:twoCellAnchor>
  <xdr:twoCellAnchor editAs="oneCell">
    <xdr:from>
      <xdr:col>7</xdr:col>
      <xdr:colOff>0</xdr:colOff>
      <xdr:row>22</xdr:row>
      <xdr:rowOff>0</xdr:rowOff>
    </xdr:from>
    <xdr:to>
      <xdr:col>7</xdr:col>
      <xdr:colOff>78105</xdr:colOff>
      <xdr:row>22</xdr:row>
      <xdr:rowOff>589280</xdr:rowOff>
    </xdr:to>
    <xdr:sp>
      <xdr:nvSpPr>
        <xdr:cNvPr id="9343" name="Text Box 9540"/>
        <xdr:cNvSpPr txBox="1"/>
      </xdr:nvSpPr>
      <xdr:spPr>
        <a:xfrm>
          <a:off x="4744720" y="24942800"/>
          <a:ext cx="78105" cy="589280"/>
        </a:xfrm>
        <a:prstGeom prst="rect">
          <a:avLst/>
        </a:prstGeom>
        <a:noFill/>
        <a:ln w="9525">
          <a:noFill/>
        </a:ln>
      </xdr:spPr>
    </xdr:sp>
    <xdr:clientData/>
  </xdr:twoCellAnchor>
  <xdr:twoCellAnchor editAs="oneCell">
    <xdr:from>
      <xdr:col>7</xdr:col>
      <xdr:colOff>0</xdr:colOff>
      <xdr:row>22</xdr:row>
      <xdr:rowOff>0</xdr:rowOff>
    </xdr:from>
    <xdr:to>
      <xdr:col>7</xdr:col>
      <xdr:colOff>78105</xdr:colOff>
      <xdr:row>22</xdr:row>
      <xdr:rowOff>587375</xdr:rowOff>
    </xdr:to>
    <xdr:sp>
      <xdr:nvSpPr>
        <xdr:cNvPr id="9344" name="Text Box 9540"/>
        <xdr:cNvSpPr txBox="1"/>
      </xdr:nvSpPr>
      <xdr:spPr>
        <a:xfrm>
          <a:off x="4744720" y="24942800"/>
          <a:ext cx="78105" cy="587375"/>
        </a:xfrm>
        <a:prstGeom prst="rect">
          <a:avLst/>
        </a:prstGeom>
        <a:noFill/>
        <a:ln w="9525">
          <a:noFill/>
        </a:ln>
      </xdr:spPr>
    </xdr:sp>
    <xdr:clientData/>
  </xdr:twoCellAnchor>
  <xdr:twoCellAnchor editAs="oneCell">
    <xdr:from>
      <xdr:col>7</xdr:col>
      <xdr:colOff>0</xdr:colOff>
      <xdr:row>22</xdr:row>
      <xdr:rowOff>0</xdr:rowOff>
    </xdr:from>
    <xdr:to>
      <xdr:col>7</xdr:col>
      <xdr:colOff>78105</xdr:colOff>
      <xdr:row>22</xdr:row>
      <xdr:rowOff>587375</xdr:rowOff>
    </xdr:to>
    <xdr:sp>
      <xdr:nvSpPr>
        <xdr:cNvPr id="9345" name="Text Box 9540"/>
        <xdr:cNvSpPr txBox="1"/>
      </xdr:nvSpPr>
      <xdr:spPr>
        <a:xfrm>
          <a:off x="4744720" y="2494280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46"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47"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48"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49"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0"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1"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2"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3"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4"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5"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6"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7"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8"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59"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0"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1"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2"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3"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4"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5"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6"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7"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8"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69"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0"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1"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2"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3"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4"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5"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6"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7"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378"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379"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380"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381"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382"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791210</xdr:rowOff>
    </xdr:to>
    <xdr:sp>
      <xdr:nvSpPr>
        <xdr:cNvPr id="9383" name="Text Box 9540"/>
        <xdr:cNvSpPr txBox="1"/>
      </xdr:nvSpPr>
      <xdr:spPr>
        <a:xfrm>
          <a:off x="9529445" y="97059750"/>
          <a:ext cx="78105" cy="79121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384"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385"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589280</xdr:rowOff>
    </xdr:to>
    <xdr:sp>
      <xdr:nvSpPr>
        <xdr:cNvPr id="9386" name="Text Box 9540"/>
        <xdr:cNvSpPr txBox="1"/>
      </xdr:nvSpPr>
      <xdr:spPr>
        <a:xfrm>
          <a:off x="9529445" y="97059750"/>
          <a:ext cx="78105" cy="58928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589280</xdr:rowOff>
    </xdr:to>
    <xdr:sp>
      <xdr:nvSpPr>
        <xdr:cNvPr id="9387" name="Text Box 9540"/>
        <xdr:cNvSpPr txBox="1"/>
      </xdr:nvSpPr>
      <xdr:spPr>
        <a:xfrm>
          <a:off x="9529445" y="97059750"/>
          <a:ext cx="78105" cy="58928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388"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389"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390"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391"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736600</xdr:rowOff>
    </xdr:to>
    <xdr:sp>
      <xdr:nvSpPr>
        <xdr:cNvPr id="9392" name="Text Box 9540"/>
        <xdr:cNvSpPr txBox="1"/>
      </xdr:nvSpPr>
      <xdr:spPr>
        <a:xfrm>
          <a:off x="9529445" y="97059750"/>
          <a:ext cx="77470" cy="73660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393"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394"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742315</xdr:rowOff>
    </xdr:to>
    <xdr:sp>
      <xdr:nvSpPr>
        <xdr:cNvPr id="9395" name="Text Box 9540"/>
        <xdr:cNvSpPr txBox="1"/>
      </xdr:nvSpPr>
      <xdr:spPr>
        <a:xfrm>
          <a:off x="9529445" y="97059750"/>
          <a:ext cx="77470" cy="74231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396"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39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398"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399"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00"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01"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02"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403"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04"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05"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06"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0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408"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409"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410"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411"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790575</xdr:rowOff>
    </xdr:to>
    <xdr:sp>
      <xdr:nvSpPr>
        <xdr:cNvPr id="9412" name="Text Box 9540"/>
        <xdr:cNvSpPr txBox="1"/>
      </xdr:nvSpPr>
      <xdr:spPr>
        <a:xfrm>
          <a:off x="9529445" y="97059750"/>
          <a:ext cx="77470" cy="79057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13"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14"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415"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416"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1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18"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19"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20"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21"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22"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791210</xdr:rowOff>
    </xdr:to>
    <xdr:sp>
      <xdr:nvSpPr>
        <xdr:cNvPr id="9423" name="Text Box 9540"/>
        <xdr:cNvSpPr txBox="1"/>
      </xdr:nvSpPr>
      <xdr:spPr>
        <a:xfrm>
          <a:off x="9529445" y="97059750"/>
          <a:ext cx="78105" cy="79121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424"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425"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589280</xdr:rowOff>
    </xdr:to>
    <xdr:sp>
      <xdr:nvSpPr>
        <xdr:cNvPr id="9426" name="Text Box 9540"/>
        <xdr:cNvSpPr txBox="1"/>
      </xdr:nvSpPr>
      <xdr:spPr>
        <a:xfrm>
          <a:off x="9529445" y="97059750"/>
          <a:ext cx="78105" cy="58928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589280</xdr:rowOff>
    </xdr:to>
    <xdr:sp>
      <xdr:nvSpPr>
        <xdr:cNvPr id="9427" name="Text Box 9540"/>
        <xdr:cNvSpPr txBox="1"/>
      </xdr:nvSpPr>
      <xdr:spPr>
        <a:xfrm>
          <a:off x="9529445" y="97059750"/>
          <a:ext cx="78105" cy="58928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428"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429"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30"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31"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736600</xdr:rowOff>
    </xdr:to>
    <xdr:sp>
      <xdr:nvSpPr>
        <xdr:cNvPr id="9432" name="Text Box 9540"/>
        <xdr:cNvSpPr txBox="1"/>
      </xdr:nvSpPr>
      <xdr:spPr>
        <a:xfrm>
          <a:off x="9529445" y="97059750"/>
          <a:ext cx="77470" cy="73660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433"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434"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742315</xdr:rowOff>
    </xdr:to>
    <xdr:sp>
      <xdr:nvSpPr>
        <xdr:cNvPr id="9435" name="Text Box 9540"/>
        <xdr:cNvSpPr txBox="1"/>
      </xdr:nvSpPr>
      <xdr:spPr>
        <a:xfrm>
          <a:off x="9529445" y="97059750"/>
          <a:ext cx="77470" cy="74231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36"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3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38"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39"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40"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41"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42"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443"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44"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45"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46"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4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448"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449"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450"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451"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790575</xdr:rowOff>
    </xdr:to>
    <xdr:sp>
      <xdr:nvSpPr>
        <xdr:cNvPr id="9452" name="Text Box 9540"/>
        <xdr:cNvSpPr txBox="1"/>
      </xdr:nvSpPr>
      <xdr:spPr>
        <a:xfrm>
          <a:off x="9529445" y="97059750"/>
          <a:ext cx="77470" cy="79057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53"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54"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455"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456"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5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458"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59"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0"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1"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2"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3"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4"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5"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6"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7"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8"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69"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0"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1"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2"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3"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4"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5"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6"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7"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8"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79"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0"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1"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2"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3"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4"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5"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6"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7"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8"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89"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90"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770255</xdr:rowOff>
    </xdr:to>
    <xdr:sp>
      <xdr:nvSpPr>
        <xdr:cNvPr id="9491" name="Text Box 9540"/>
        <xdr:cNvSpPr txBox="1"/>
      </xdr:nvSpPr>
      <xdr:spPr>
        <a:xfrm>
          <a:off x="9529445" y="97059750"/>
          <a:ext cx="79375" cy="77025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92"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93"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94"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495"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791210</xdr:rowOff>
    </xdr:to>
    <xdr:sp>
      <xdr:nvSpPr>
        <xdr:cNvPr id="9496" name="Text Box 9540"/>
        <xdr:cNvSpPr txBox="1"/>
      </xdr:nvSpPr>
      <xdr:spPr>
        <a:xfrm>
          <a:off x="9529445" y="97059750"/>
          <a:ext cx="78105" cy="79121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497"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498"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589280</xdr:rowOff>
    </xdr:to>
    <xdr:sp>
      <xdr:nvSpPr>
        <xdr:cNvPr id="9499" name="Text Box 9540"/>
        <xdr:cNvSpPr txBox="1"/>
      </xdr:nvSpPr>
      <xdr:spPr>
        <a:xfrm>
          <a:off x="9529445" y="97059750"/>
          <a:ext cx="78105" cy="58928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589280</xdr:rowOff>
    </xdr:to>
    <xdr:sp>
      <xdr:nvSpPr>
        <xdr:cNvPr id="9500" name="Text Box 9540"/>
        <xdr:cNvSpPr txBox="1"/>
      </xdr:nvSpPr>
      <xdr:spPr>
        <a:xfrm>
          <a:off x="9529445" y="97059750"/>
          <a:ext cx="78105" cy="58928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501"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502"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503"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504"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736600</xdr:rowOff>
    </xdr:to>
    <xdr:sp>
      <xdr:nvSpPr>
        <xdr:cNvPr id="9505" name="Text Box 9540"/>
        <xdr:cNvSpPr txBox="1"/>
      </xdr:nvSpPr>
      <xdr:spPr>
        <a:xfrm>
          <a:off x="9529445" y="97059750"/>
          <a:ext cx="77470" cy="73660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06"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07"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742315</xdr:rowOff>
    </xdr:to>
    <xdr:sp>
      <xdr:nvSpPr>
        <xdr:cNvPr id="9508" name="Text Box 9540"/>
        <xdr:cNvSpPr txBox="1"/>
      </xdr:nvSpPr>
      <xdr:spPr>
        <a:xfrm>
          <a:off x="9529445" y="97059750"/>
          <a:ext cx="77470" cy="74231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09"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0"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1"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2"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3"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4"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5"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16"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8"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19"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20"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521"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522"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523"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524"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790575</xdr:rowOff>
    </xdr:to>
    <xdr:sp>
      <xdr:nvSpPr>
        <xdr:cNvPr id="9525" name="Text Box 9540"/>
        <xdr:cNvSpPr txBox="1"/>
      </xdr:nvSpPr>
      <xdr:spPr>
        <a:xfrm>
          <a:off x="9529445" y="97059750"/>
          <a:ext cx="77470" cy="79057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26"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2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28"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29"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30"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31"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532"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533"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534"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535"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791210</xdr:rowOff>
    </xdr:to>
    <xdr:sp>
      <xdr:nvSpPr>
        <xdr:cNvPr id="9536" name="Text Box 9540"/>
        <xdr:cNvSpPr txBox="1"/>
      </xdr:nvSpPr>
      <xdr:spPr>
        <a:xfrm>
          <a:off x="9529445" y="97059750"/>
          <a:ext cx="78105" cy="79121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537"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538"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589280</xdr:rowOff>
    </xdr:to>
    <xdr:sp>
      <xdr:nvSpPr>
        <xdr:cNvPr id="9539" name="Text Box 9540"/>
        <xdr:cNvSpPr txBox="1"/>
      </xdr:nvSpPr>
      <xdr:spPr>
        <a:xfrm>
          <a:off x="9529445" y="97059750"/>
          <a:ext cx="78105" cy="58928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589280</xdr:rowOff>
    </xdr:to>
    <xdr:sp>
      <xdr:nvSpPr>
        <xdr:cNvPr id="9540" name="Text Box 9540"/>
        <xdr:cNvSpPr txBox="1"/>
      </xdr:nvSpPr>
      <xdr:spPr>
        <a:xfrm>
          <a:off x="9529445" y="97059750"/>
          <a:ext cx="78105" cy="589280"/>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541"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78105</xdr:colOff>
      <xdr:row>90</xdr:row>
      <xdr:rowOff>587375</xdr:rowOff>
    </xdr:to>
    <xdr:sp>
      <xdr:nvSpPr>
        <xdr:cNvPr id="9542" name="Text Box 9540"/>
        <xdr:cNvSpPr txBox="1"/>
      </xdr:nvSpPr>
      <xdr:spPr>
        <a:xfrm>
          <a:off x="9529445" y="97059750"/>
          <a:ext cx="78105" cy="5873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543"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79375</xdr:colOff>
      <xdr:row>90</xdr:row>
      <xdr:rowOff>739775</xdr:rowOff>
    </xdr:to>
    <xdr:sp>
      <xdr:nvSpPr>
        <xdr:cNvPr id="9544" name="Text Box 9540"/>
        <xdr:cNvSpPr txBox="1"/>
      </xdr:nvSpPr>
      <xdr:spPr>
        <a:xfrm>
          <a:off x="9529445" y="97059750"/>
          <a:ext cx="79375" cy="73977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736600</xdr:rowOff>
    </xdr:to>
    <xdr:sp>
      <xdr:nvSpPr>
        <xdr:cNvPr id="9545" name="Text Box 9540"/>
        <xdr:cNvSpPr txBox="1"/>
      </xdr:nvSpPr>
      <xdr:spPr>
        <a:xfrm>
          <a:off x="9529445" y="97059750"/>
          <a:ext cx="77470" cy="73660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46"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47"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742315</xdr:rowOff>
    </xdr:to>
    <xdr:sp>
      <xdr:nvSpPr>
        <xdr:cNvPr id="9548" name="Text Box 9540"/>
        <xdr:cNvSpPr txBox="1"/>
      </xdr:nvSpPr>
      <xdr:spPr>
        <a:xfrm>
          <a:off x="9529445" y="97059750"/>
          <a:ext cx="77470" cy="74231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49"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0"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1"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2"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3"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4"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5"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56"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8"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59"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60"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561"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562"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563"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80645</xdr:colOff>
      <xdr:row>90</xdr:row>
      <xdr:rowOff>739140</xdr:rowOff>
    </xdr:to>
    <xdr:sp>
      <xdr:nvSpPr>
        <xdr:cNvPr id="9564" name="Text Box 9540"/>
        <xdr:cNvSpPr txBox="1"/>
      </xdr:nvSpPr>
      <xdr:spPr>
        <a:xfrm>
          <a:off x="9529445" y="97059750"/>
          <a:ext cx="80645" cy="7391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790575</xdr:rowOff>
    </xdr:to>
    <xdr:sp>
      <xdr:nvSpPr>
        <xdr:cNvPr id="9565" name="Text Box 9540"/>
        <xdr:cNvSpPr txBox="1"/>
      </xdr:nvSpPr>
      <xdr:spPr>
        <a:xfrm>
          <a:off x="9529445" y="97059750"/>
          <a:ext cx="77470" cy="790575"/>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66"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67"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68"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589280</xdr:rowOff>
    </xdr:to>
    <xdr:sp>
      <xdr:nvSpPr>
        <xdr:cNvPr id="9569" name="Text Box 9540"/>
        <xdr:cNvSpPr txBox="1"/>
      </xdr:nvSpPr>
      <xdr:spPr>
        <a:xfrm>
          <a:off x="9529445" y="97059750"/>
          <a:ext cx="77470" cy="58928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70" name="Text Box 9540"/>
        <xdr:cNvSpPr txBox="1"/>
      </xdr:nvSpPr>
      <xdr:spPr>
        <a:xfrm>
          <a:off x="9529445" y="97059750"/>
          <a:ext cx="77470" cy="586740"/>
        </a:xfrm>
        <a:prstGeom prst="rect">
          <a:avLst/>
        </a:prstGeom>
        <a:noFill/>
        <a:ln w="9525">
          <a:noFill/>
        </a:ln>
      </xdr:spPr>
    </xdr:sp>
    <xdr:clientData/>
  </xdr:twoCellAnchor>
  <xdr:twoCellAnchor editAs="oneCell">
    <xdr:from>
      <xdr:col>8</xdr:col>
      <xdr:colOff>0</xdr:colOff>
      <xdr:row>90</xdr:row>
      <xdr:rowOff>0</xdr:rowOff>
    </xdr:from>
    <xdr:to>
      <xdr:col>11</xdr:col>
      <xdr:colOff>77470</xdr:colOff>
      <xdr:row>90</xdr:row>
      <xdr:rowOff>586740</xdr:rowOff>
    </xdr:to>
    <xdr:sp>
      <xdr:nvSpPr>
        <xdr:cNvPr id="9571" name="Text Box 9540"/>
        <xdr:cNvSpPr txBox="1"/>
      </xdr:nvSpPr>
      <xdr:spPr>
        <a:xfrm>
          <a:off x="9529445" y="97059750"/>
          <a:ext cx="77470" cy="586740"/>
        </a:xfrm>
        <a:prstGeom prst="rect">
          <a:avLst/>
        </a:prstGeom>
        <a:noFill/>
        <a:ln w="9525">
          <a:noFill/>
        </a:ln>
      </xdr:spPr>
    </xdr:sp>
    <xdr:clientData/>
  </xdr:twoCellAnchor>
  <xdr:twoCellAnchor editAs="oneCell">
    <xdr:from>
      <xdr:col>12</xdr:col>
      <xdr:colOff>220345</xdr:colOff>
      <xdr:row>90</xdr:row>
      <xdr:rowOff>0</xdr:rowOff>
    </xdr:from>
    <xdr:to>
      <xdr:col>13</xdr:col>
      <xdr:colOff>313690</xdr:colOff>
      <xdr:row>90</xdr:row>
      <xdr:rowOff>790575</xdr:rowOff>
    </xdr:to>
    <xdr:sp>
      <xdr:nvSpPr>
        <xdr:cNvPr id="9572" name="Text Box 9540"/>
        <xdr:cNvSpPr txBox="1"/>
      </xdr:nvSpPr>
      <xdr:spPr>
        <a:xfrm>
          <a:off x="10320655" y="97059750"/>
          <a:ext cx="518160" cy="790575"/>
        </a:xfrm>
        <a:prstGeom prst="rect">
          <a:avLst/>
        </a:prstGeom>
        <a:noFill/>
        <a:ln w="9525">
          <a:noFill/>
        </a:ln>
      </xdr:spPr>
    </xdr:sp>
    <xdr:clientData/>
  </xdr:twoCellAnchor>
  <xdr:twoCellAnchor editAs="oneCell">
    <xdr:from>
      <xdr:col>12</xdr:col>
      <xdr:colOff>220345</xdr:colOff>
      <xdr:row>89</xdr:row>
      <xdr:rowOff>0</xdr:rowOff>
    </xdr:from>
    <xdr:to>
      <xdr:col>13</xdr:col>
      <xdr:colOff>313690</xdr:colOff>
      <xdr:row>89</xdr:row>
      <xdr:rowOff>790575</xdr:rowOff>
    </xdr:to>
    <xdr:sp>
      <xdr:nvSpPr>
        <xdr:cNvPr id="9573" name="Text Box 9540"/>
        <xdr:cNvSpPr txBox="1"/>
      </xdr:nvSpPr>
      <xdr:spPr>
        <a:xfrm>
          <a:off x="10320655" y="95700850"/>
          <a:ext cx="518160" cy="790575"/>
        </a:xfrm>
        <a:prstGeom prst="rect">
          <a:avLst/>
        </a:prstGeom>
        <a:noFill/>
        <a:ln w="9525">
          <a:noFill/>
        </a:ln>
      </xdr:spPr>
    </xdr:sp>
    <xdr:clientData/>
  </xdr:twoCellAnchor>
  <xdr:twoCellAnchor editAs="oneCell">
    <xdr:from>
      <xdr:col>12</xdr:col>
      <xdr:colOff>220345</xdr:colOff>
      <xdr:row>91</xdr:row>
      <xdr:rowOff>190500</xdr:rowOff>
    </xdr:from>
    <xdr:to>
      <xdr:col>13</xdr:col>
      <xdr:colOff>313690</xdr:colOff>
      <xdr:row>91</xdr:row>
      <xdr:rowOff>981075</xdr:rowOff>
    </xdr:to>
    <xdr:sp>
      <xdr:nvSpPr>
        <xdr:cNvPr id="9574" name="Text Box 9540"/>
        <xdr:cNvSpPr txBox="1"/>
      </xdr:nvSpPr>
      <xdr:spPr>
        <a:xfrm>
          <a:off x="10320655" y="98863150"/>
          <a:ext cx="518160" cy="790575"/>
        </a:xfrm>
        <a:prstGeom prst="rect">
          <a:avLst/>
        </a:prstGeom>
        <a:noFill/>
        <a:ln w="9525">
          <a:noFill/>
        </a:ln>
      </xdr:spPr>
    </xdr:sp>
    <xdr:clientData/>
  </xdr:twoCellAnchor>
  <xdr:twoCellAnchor editAs="oneCell">
    <xdr:from>
      <xdr:col>12</xdr:col>
      <xdr:colOff>220345</xdr:colOff>
      <xdr:row>90</xdr:row>
      <xdr:rowOff>0</xdr:rowOff>
    </xdr:from>
    <xdr:to>
      <xdr:col>13</xdr:col>
      <xdr:colOff>313690</xdr:colOff>
      <xdr:row>90</xdr:row>
      <xdr:rowOff>790575</xdr:rowOff>
    </xdr:to>
    <xdr:sp>
      <xdr:nvSpPr>
        <xdr:cNvPr id="9575" name="Text Box 9540"/>
        <xdr:cNvSpPr txBox="1"/>
      </xdr:nvSpPr>
      <xdr:spPr>
        <a:xfrm>
          <a:off x="10320655" y="97059750"/>
          <a:ext cx="518160" cy="790575"/>
        </a:xfrm>
        <a:prstGeom prst="rect">
          <a:avLst/>
        </a:prstGeom>
        <a:noFill/>
        <a:ln w="9525">
          <a:noFill/>
        </a:ln>
      </xdr:spPr>
    </xdr:sp>
    <xdr:clientData/>
  </xdr:twoCellAnchor>
  <xdr:twoCellAnchor editAs="oneCell">
    <xdr:from>
      <xdr:col>12</xdr:col>
      <xdr:colOff>220345</xdr:colOff>
      <xdr:row>89</xdr:row>
      <xdr:rowOff>0</xdr:rowOff>
    </xdr:from>
    <xdr:to>
      <xdr:col>13</xdr:col>
      <xdr:colOff>313690</xdr:colOff>
      <xdr:row>89</xdr:row>
      <xdr:rowOff>790575</xdr:rowOff>
    </xdr:to>
    <xdr:sp>
      <xdr:nvSpPr>
        <xdr:cNvPr id="9576" name="Text Box 9540"/>
        <xdr:cNvSpPr txBox="1"/>
      </xdr:nvSpPr>
      <xdr:spPr>
        <a:xfrm>
          <a:off x="10320655" y="95700850"/>
          <a:ext cx="518160" cy="790575"/>
        </a:xfrm>
        <a:prstGeom prst="rect">
          <a:avLst/>
        </a:prstGeom>
        <a:noFill/>
        <a:ln w="9525">
          <a:noFill/>
        </a:ln>
      </xdr:spPr>
    </xdr:sp>
    <xdr:clientData/>
  </xdr:twoCellAnchor>
  <xdr:twoCellAnchor editAs="oneCell">
    <xdr:from>
      <xdr:col>12</xdr:col>
      <xdr:colOff>220345</xdr:colOff>
      <xdr:row>90</xdr:row>
      <xdr:rowOff>939800</xdr:rowOff>
    </xdr:from>
    <xdr:to>
      <xdr:col>13</xdr:col>
      <xdr:colOff>313690</xdr:colOff>
      <xdr:row>91</xdr:row>
      <xdr:rowOff>1057275</xdr:rowOff>
    </xdr:to>
    <xdr:sp>
      <xdr:nvSpPr>
        <xdr:cNvPr id="9577" name="Text Box 9540"/>
        <xdr:cNvSpPr txBox="1"/>
      </xdr:nvSpPr>
      <xdr:spPr>
        <a:xfrm>
          <a:off x="10320655" y="97999550"/>
          <a:ext cx="518160" cy="1730375"/>
        </a:xfrm>
        <a:prstGeom prst="rect">
          <a:avLst/>
        </a:prstGeom>
        <a:noFill/>
        <a:ln w="9525">
          <a:noFill/>
        </a:ln>
      </xdr:spPr>
    </xdr:sp>
    <xdr:clientData/>
  </xdr:twoCellAnchor>
  <xdr:twoCellAnchor editAs="oneCell">
    <xdr:from>
      <xdr:col>12</xdr:col>
      <xdr:colOff>220345</xdr:colOff>
      <xdr:row>83</xdr:row>
      <xdr:rowOff>0</xdr:rowOff>
    </xdr:from>
    <xdr:to>
      <xdr:col>13</xdr:col>
      <xdr:colOff>313690</xdr:colOff>
      <xdr:row>83</xdr:row>
      <xdr:rowOff>790575</xdr:rowOff>
    </xdr:to>
    <xdr:sp>
      <xdr:nvSpPr>
        <xdr:cNvPr id="9578" name="Text Box 9540"/>
        <xdr:cNvSpPr txBox="1"/>
      </xdr:nvSpPr>
      <xdr:spPr>
        <a:xfrm>
          <a:off x="10320655" y="87687150"/>
          <a:ext cx="518160" cy="790575"/>
        </a:xfrm>
        <a:prstGeom prst="rect">
          <a:avLst/>
        </a:prstGeom>
        <a:noFill/>
        <a:ln w="9525">
          <a:noFill/>
        </a:ln>
      </xdr:spPr>
    </xdr:sp>
    <xdr:clientData/>
  </xdr:twoCellAnchor>
  <xdr:twoCellAnchor editAs="oneCell">
    <xdr:from>
      <xdr:col>12</xdr:col>
      <xdr:colOff>220345</xdr:colOff>
      <xdr:row>82</xdr:row>
      <xdr:rowOff>0</xdr:rowOff>
    </xdr:from>
    <xdr:to>
      <xdr:col>13</xdr:col>
      <xdr:colOff>313690</xdr:colOff>
      <xdr:row>82</xdr:row>
      <xdr:rowOff>790575</xdr:rowOff>
    </xdr:to>
    <xdr:sp>
      <xdr:nvSpPr>
        <xdr:cNvPr id="9579" name="Text Box 9540"/>
        <xdr:cNvSpPr txBox="1"/>
      </xdr:nvSpPr>
      <xdr:spPr>
        <a:xfrm>
          <a:off x="10320655" y="86442550"/>
          <a:ext cx="518160" cy="790575"/>
        </a:xfrm>
        <a:prstGeom prst="rect">
          <a:avLst/>
        </a:prstGeom>
        <a:noFill/>
        <a:ln w="9525">
          <a:noFill/>
        </a:ln>
      </xdr:spPr>
    </xdr:sp>
    <xdr:clientData/>
  </xdr:twoCellAnchor>
  <xdr:twoCellAnchor editAs="oneCell">
    <xdr:from>
      <xdr:col>12</xdr:col>
      <xdr:colOff>220345</xdr:colOff>
      <xdr:row>84</xdr:row>
      <xdr:rowOff>190500</xdr:rowOff>
    </xdr:from>
    <xdr:to>
      <xdr:col>13</xdr:col>
      <xdr:colOff>313690</xdr:colOff>
      <xdr:row>84</xdr:row>
      <xdr:rowOff>981075</xdr:rowOff>
    </xdr:to>
    <xdr:sp>
      <xdr:nvSpPr>
        <xdr:cNvPr id="9580" name="Text Box 9540"/>
        <xdr:cNvSpPr txBox="1"/>
      </xdr:nvSpPr>
      <xdr:spPr>
        <a:xfrm>
          <a:off x="10320655" y="89084150"/>
          <a:ext cx="518160" cy="790575"/>
        </a:xfrm>
        <a:prstGeom prst="rect">
          <a:avLst/>
        </a:prstGeom>
        <a:noFill/>
        <a:ln w="9525">
          <a:noFill/>
        </a:ln>
      </xdr:spPr>
    </xdr:sp>
    <xdr:clientData/>
  </xdr:twoCellAnchor>
  <xdr:twoCellAnchor editAs="oneCell">
    <xdr:from>
      <xdr:col>12</xdr:col>
      <xdr:colOff>220345</xdr:colOff>
      <xdr:row>83</xdr:row>
      <xdr:rowOff>0</xdr:rowOff>
    </xdr:from>
    <xdr:to>
      <xdr:col>13</xdr:col>
      <xdr:colOff>313690</xdr:colOff>
      <xdr:row>83</xdr:row>
      <xdr:rowOff>790575</xdr:rowOff>
    </xdr:to>
    <xdr:sp>
      <xdr:nvSpPr>
        <xdr:cNvPr id="9581" name="Text Box 9540"/>
        <xdr:cNvSpPr txBox="1"/>
      </xdr:nvSpPr>
      <xdr:spPr>
        <a:xfrm>
          <a:off x="10320655" y="87687150"/>
          <a:ext cx="518160" cy="790575"/>
        </a:xfrm>
        <a:prstGeom prst="rect">
          <a:avLst/>
        </a:prstGeom>
        <a:noFill/>
        <a:ln w="9525">
          <a:noFill/>
        </a:ln>
      </xdr:spPr>
    </xdr:sp>
    <xdr:clientData/>
  </xdr:twoCellAnchor>
  <xdr:twoCellAnchor editAs="oneCell">
    <xdr:from>
      <xdr:col>12</xdr:col>
      <xdr:colOff>220345</xdr:colOff>
      <xdr:row>82</xdr:row>
      <xdr:rowOff>0</xdr:rowOff>
    </xdr:from>
    <xdr:to>
      <xdr:col>13</xdr:col>
      <xdr:colOff>313690</xdr:colOff>
      <xdr:row>82</xdr:row>
      <xdr:rowOff>790575</xdr:rowOff>
    </xdr:to>
    <xdr:sp>
      <xdr:nvSpPr>
        <xdr:cNvPr id="9582" name="Text Box 9540"/>
        <xdr:cNvSpPr txBox="1"/>
      </xdr:nvSpPr>
      <xdr:spPr>
        <a:xfrm>
          <a:off x="10320655" y="86442550"/>
          <a:ext cx="518160" cy="790575"/>
        </a:xfrm>
        <a:prstGeom prst="rect">
          <a:avLst/>
        </a:prstGeom>
        <a:noFill/>
        <a:ln w="9525">
          <a:noFill/>
        </a:ln>
      </xdr:spPr>
    </xdr:sp>
    <xdr:clientData/>
  </xdr:twoCellAnchor>
  <xdr:twoCellAnchor editAs="oneCell">
    <xdr:from>
      <xdr:col>12</xdr:col>
      <xdr:colOff>220345</xdr:colOff>
      <xdr:row>90</xdr:row>
      <xdr:rowOff>0</xdr:rowOff>
    </xdr:from>
    <xdr:to>
      <xdr:col>13</xdr:col>
      <xdr:colOff>313690</xdr:colOff>
      <xdr:row>90</xdr:row>
      <xdr:rowOff>790575</xdr:rowOff>
    </xdr:to>
    <xdr:sp>
      <xdr:nvSpPr>
        <xdr:cNvPr id="9583" name="Text Box 9540"/>
        <xdr:cNvSpPr txBox="1"/>
      </xdr:nvSpPr>
      <xdr:spPr>
        <a:xfrm>
          <a:off x="10320655" y="97059750"/>
          <a:ext cx="518160" cy="790575"/>
        </a:xfrm>
        <a:prstGeom prst="rect">
          <a:avLst/>
        </a:prstGeom>
        <a:noFill/>
        <a:ln w="9525">
          <a:noFill/>
        </a:ln>
      </xdr:spPr>
    </xdr:sp>
    <xdr:clientData/>
  </xdr:twoCellAnchor>
  <xdr:twoCellAnchor editAs="oneCell">
    <xdr:from>
      <xdr:col>12</xdr:col>
      <xdr:colOff>220345</xdr:colOff>
      <xdr:row>89</xdr:row>
      <xdr:rowOff>0</xdr:rowOff>
    </xdr:from>
    <xdr:to>
      <xdr:col>13</xdr:col>
      <xdr:colOff>313690</xdr:colOff>
      <xdr:row>89</xdr:row>
      <xdr:rowOff>790575</xdr:rowOff>
    </xdr:to>
    <xdr:sp>
      <xdr:nvSpPr>
        <xdr:cNvPr id="9584" name="Text Box 9540"/>
        <xdr:cNvSpPr txBox="1"/>
      </xdr:nvSpPr>
      <xdr:spPr>
        <a:xfrm>
          <a:off x="10320655" y="95700850"/>
          <a:ext cx="518160" cy="790575"/>
        </a:xfrm>
        <a:prstGeom prst="rect">
          <a:avLst/>
        </a:prstGeom>
        <a:noFill/>
        <a:ln w="9525">
          <a:noFill/>
        </a:ln>
      </xdr:spPr>
    </xdr:sp>
    <xdr:clientData/>
  </xdr:twoCellAnchor>
  <xdr:twoCellAnchor editAs="oneCell">
    <xdr:from>
      <xdr:col>12</xdr:col>
      <xdr:colOff>220345</xdr:colOff>
      <xdr:row>91</xdr:row>
      <xdr:rowOff>190500</xdr:rowOff>
    </xdr:from>
    <xdr:to>
      <xdr:col>13</xdr:col>
      <xdr:colOff>313690</xdr:colOff>
      <xdr:row>91</xdr:row>
      <xdr:rowOff>981075</xdr:rowOff>
    </xdr:to>
    <xdr:sp>
      <xdr:nvSpPr>
        <xdr:cNvPr id="9585" name="Text Box 9540"/>
        <xdr:cNvSpPr txBox="1"/>
      </xdr:nvSpPr>
      <xdr:spPr>
        <a:xfrm>
          <a:off x="10320655" y="98863150"/>
          <a:ext cx="518160" cy="790575"/>
        </a:xfrm>
        <a:prstGeom prst="rect">
          <a:avLst/>
        </a:prstGeom>
        <a:noFill/>
        <a:ln w="9525">
          <a:noFill/>
        </a:ln>
      </xdr:spPr>
    </xdr:sp>
    <xdr:clientData/>
  </xdr:twoCellAnchor>
  <xdr:twoCellAnchor editAs="oneCell">
    <xdr:from>
      <xdr:col>12</xdr:col>
      <xdr:colOff>220345</xdr:colOff>
      <xdr:row>90</xdr:row>
      <xdr:rowOff>0</xdr:rowOff>
    </xdr:from>
    <xdr:to>
      <xdr:col>13</xdr:col>
      <xdr:colOff>313690</xdr:colOff>
      <xdr:row>90</xdr:row>
      <xdr:rowOff>790575</xdr:rowOff>
    </xdr:to>
    <xdr:sp>
      <xdr:nvSpPr>
        <xdr:cNvPr id="9586" name="Text Box 9540"/>
        <xdr:cNvSpPr txBox="1"/>
      </xdr:nvSpPr>
      <xdr:spPr>
        <a:xfrm>
          <a:off x="10320655" y="97059750"/>
          <a:ext cx="518160" cy="790575"/>
        </a:xfrm>
        <a:prstGeom prst="rect">
          <a:avLst/>
        </a:prstGeom>
        <a:noFill/>
        <a:ln w="9525">
          <a:noFill/>
        </a:ln>
      </xdr:spPr>
    </xdr:sp>
    <xdr:clientData/>
  </xdr:twoCellAnchor>
  <xdr:twoCellAnchor editAs="oneCell">
    <xdr:from>
      <xdr:col>12</xdr:col>
      <xdr:colOff>220345</xdr:colOff>
      <xdr:row>89</xdr:row>
      <xdr:rowOff>0</xdr:rowOff>
    </xdr:from>
    <xdr:to>
      <xdr:col>13</xdr:col>
      <xdr:colOff>313690</xdr:colOff>
      <xdr:row>89</xdr:row>
      <xdr:rowOff>790575</xdr:rowOff>
    </xdr:to>
    <xdr:sp>
      <xdr:nvSpPr>
        <xdr:cNvPr id="9587" name="Text Box 9540"/>
        <xdr:cNvSpPr txBox="1"/>
      </xdr:nvSpPr>
      <xdr:spPr>
        <a:xfrm>
          <a:off x="10320655" y="95700850"/>
          <a:ext cx="518160" cy="790575"/>
        </a:xfrm>
        <a:prstGeom prst="rect">
          <a:avLst/>
        </a:prstGeom>
        <a:noFill/>
        <a:ln w="9525">
          <a:noFill/>
        </a:ln>
      </xdr:spPr>
    </xdr:sp>
    <xdr:clientData/>
  </xdr:twoCellAnchor>
  <xdr:twoCellAnchor editAs="oneCell">
    <xdr:from>
      <xdr:col>12</xdr:col>
      <xdr:colOff>220345</xdr:colOff>
      <xdr:row>100</xdr:row>
      <xdr:rowOff>0</xdr:rowOff>
    </xdr:from>
    <xdr:to>
      <xdr:col>13</xdr:col>
      <xdr:colOff>313690</xdr:colOff>
      <xdr:row>100</xdr:row>
      <xdr:rowOff>790575</xdr:rowOff>
    </xdr:to>
    <xdr:sp>
      <xdr:nvSpPr>
        <xdr:cNvPr id="9588" name="Text Box 9540"/>
        <xdr:cNvSpPr txBox="1"/>
      </xdr:nvSpPr>
      <xdr:spPr>
        <a:xfrm>
          <a:off x="10320655" y="112083850"/>
          <a:ext cx="518160" cy="790575"/>
        </a:xfrm>
        <a:prstGeom prst="rect">
          <a:avLst/>
        </a:prstGeom>
        <a:noFill/>
        <a:ln w="9525">
          <a:noFill/>
        </a:ln>
      </xdr:spPr>
    </xdr:sp>
    <xdr:clientData/>
  </xdr:twoCellAnchor>
  <xdr:twoCellAnchor editAs="oneCell">
    <xdr:from>
      <xdr:col>12</xdr:col>
      <xdr:colOff>220345</xdr:colOff>
      <xdr:row>99</xdr:row>
      <xdr:rowOff>0</xdr:rowOff>
    </xdr:from>
    <xdr:to>
      <xdr:col>13</xdr:col>
      <xdr:colOff>313690</xdr:colOff>
      <xdr:row>99</xdr:row>
      <xdr:rowOff>790575</xdr:rowOff>
    </xdr:to>
    <xdr:sp>
      <xdr:nvSpPr>
        <xdr:cNvPr id="9589" name="Text Box 9540"/>
        <xdr:cNvSpPr txBox="1"/>
      </xdr:nvSpPr>
      <xdr:spPr>
        <a:xfrm>
          <a:off x="10320655" y="110826550"/>
          <a:ext cx="518160" cy="790575"/>
        </a:xfrm>
        <a:prstGeom prst="rect">
          <a:avLst/>
        </a:prstGeom>
        <a:noFill/>
        <a:ln w="9525">
          <a:noFill/>
        </a:ln>
      </xdr:spPr>
    </xdr:sp>
    <xdr:clientData/>
  </xdr:twoCellAnchor>
  <xdr:twoCellAnchor editAs="oneCell">
    <xdr:from>
      <xdr:col>12</xdr:col>
      <xdr:colOff>220345</xdr:colOff>
      <xdr:row>101</xdr:row>
      <xdr:rowOff>190500</xdr:rowOff>
    </xdr:from>
    <xdr:to>
      <xdr:col>13</xdr:col>
      <xdr:colOff>313690</xdr:colOff>
      <xdr:row>101</xdr:row>
      <xdr:rowOff>981075</xdr:rowOff>
    </xdr:to>
    <xdr:sp>
      <xdr:nvSpPr>
        <xdr:cNvPr id="9590" name="Text Box 9540"/>
        <xdr:cNvSpPr txBox="1"/>
      </xdr:nvSpPr>
      <xdr:spPr>
        <a:xfrm>
          <a:off x="10320655" y="113531650"/>
          <a:ext cx="518160" cy="790575"/>
        </a:xfrm>
        <a:prstGeom prst="rect">
          <a:avLst/>
        </a:prstGeom>
        <a:noFill/>
        <a:ln w="9525">
          <a:noFill/>
        </a:ln>
      </xdr:spPr>
    </xdr:sp>
    <xdr:clientData/>
  </xdr:twoCellAnchor>
  <xdr:twoCellAnchor editAs="oneCell">
    <xdr:from>
      <xdr:col>12</xdr:col>
      <xdr:colOff>220345</xdr:colOff>
      <xdr:row>100</xdr:row>
      <xdr:rowOff>0</xdr:rowOff>
    </xdr:from>
    <xdr:to>
      <xdr:col>13</xdr:col>
      <xdr:colOff>313690</xdr:colOff>
      <xdr:row>100</xdr:row>
      <xdr:rowOff>790575</xdr:rowOff>
    </xdr:to>
    <xdr:sp>
      <xdr:nvSpPr>
        <xdr:cNvPr id="9591" name="Text Box 9540"/>
        <xdr:cNvSpPr txBox="1"/>
      </xdr:nvSpPr>
      <xdr:spPr>
        <a:xfrm>
          <a:off x="10320655" y="112083850"/>
          <a:ext cx="518160" cy="790575"/>
        </a:xfrm>
        <a:prstGeom prst="rect">
          <a:avLst/>
        </a:prstGeom>
        <a:noFill/>
        <a:ln w="9525">
          <a:noFill/>
        </a:ln>
      </xdr:spPr>
    </xdr:sp>
    <xdr:clientData/>
  </xdr:twoCellAnchor>
  <xdr:twoCellAnchor editAs="oneCell">
    <xdr:from>
      <xdr:col>12</xdr:col>
      <xdr:colOff>220345</xdr:colOff>
      <xdr:row>99</xdr:row>
      <xdr:rowOff>0</xdr:rowOff>
    </xdr:from>
    <xdr:to>
      <xdr:col>13</xdr:col>
      <xdr:colOff>313690</xdr:colOff>
      <xdr:row>99</xdr:row>
      <xdr:rowOff>790575</xdr:rowOff>
    </xdr:to>
    <xdr:sp>
      <xdr:nvSpPr>
        <xdr:cNvPr id="9592" name="Text Box 9540"/>
        <xdr:cNvSpPr txBox="1"/>
      </xdr:nvSpPr>
      <xdr:spPr>
        <a:xfrm>
          <a:off x="10320655" y="110826550"/>
          <a:ext cx="518160" cy="7905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05"/>
  <sheetViews>
    <sheetView tabSelected="1" view="pageBreakPreview" zoomScale="85" zoomScaleNormal="80" zoomScaleSheetLayoutView="85" workbookViewId="0">
      <selection activeCell="H112" sqref="H112:H114"/>
    </sheetView>
  </sheetViews>
  <sheetFormatPr defaultColWidth="9" defaultRowHeight="15"/>
  <cols>
    <col min="1" max="1" width="4.7" style="11" customWidth="1"/>
    <col min="2" max="2" width="5.775" style="11" hidden="1" customWidth="1"/>
    <col min="3" max="3" width="21.4666666666667" style="11" customWidth="1"/>
    <col min="4" max="4" width="9.775" style="11" customWidth="1"/>
    <col min="5" max="6" width="6.775" style="11" customWidth="1"/>
    <col min="7" max="7" width="12.775" style="11" customWidth="1"/>
    <col min="8" max="8" width="62.7916666666667" style="12" customWidth="1"/>
    <col min="9" max="10" width="7.49166666666667" style="11" hidden="1" customWidth="1"/>
    <col min="11" max="11" width="6.775" style="11" hidden="1" customWidth="1"/>
    <col min="12" max="12" width="7.49166666666667" style="11" customWidth="1"/>
    <col min="13" max="13" width="5.575" style="11" customWidth="1"/>
    <col min="14" max="14" width="7.49166666666667" style="11" customWidth="1"/>
    <col min="15" max="15" width="10.7333333333333" style="13" customWidth="1"/>
    <col min="16" max="16" width="9.69166666666667" style="13" customWidth="1"/>
    <col min="17" max="17" width="7.775" style="13" customWidth="1"/>
    <col min="18" max="18" width="9.21666666666667" style="13" customWidth="1"/>
    <col min="19" max="19" width="9.68333333333333" style="13" customWidth="1"/>
    <col min="20" max="20" width="9.99166666666667" style="13" customWidth="1"/>
    <col min="21" max="21" width="10.9333333333333" style="13" customWidth="1"/>
    <col min="22" max="22" width="10.175" style="13" customWidth="1"/>
    <col min="23" max="23" width="7.775" style="13" customWidth="1"/>
    <col min="24" max="24" width="9.84166666666667" style="13" customWidth="1"/>
    <col min="25" max="27" width="7.775" style="13" customWidth="1"/>
    <col min="28" max="28" width="25.4333333333333" style="11" customWidth="1"/>
    <col min="29" max="29" width="11.25" style="8" customWidth="1"/>
    <col min="30" max="16384" width="9" style="8"/>
  </cols>
  <sheetData>
    <row r="1" s="1" customFormat="1" ht="35" customHeight="1" spans="1:28">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2" customFormat="1" ht="25" hidden="1" customHeight="1" spans="1:28">
      <c r="A2" s="15" t="s">
        <v>1</v>
      </c>
      <c r="B2" s="15"/>
      <c r="C2" s="15"/>
      <c r="D2" s="15"/>
      <c r="E2" s="15"/>
      <c r="F2" s="15"/>
      <c r="G2" s="15"/>
      <c r="H2" s="15" t="s">
        <v>2</v>
      </c>
      <c r="I2" s="15"/>
      <c r="J2" s="15"/>
      <c r="K2" s="15"/>
      <c r="L2" s="15"/>
      <c r="M2" s="15"/>
      <c r="N2" s="15"/>
      <c r="O2" s="33"/>
      <c r="P2" s="33"/>
      <c r="Q2" s="33"/>
      <c r="R2" s="33"/>
      <c r="S2" s="33"/>
      <c r="T2" s="33"/>
      <c r="U2" s="33"/>
      <c r="V2" s="33"/>
      <c r="W2" s="33"/>
      <c r="X2" s="48" t="s">
        <v>3</v>
      </c>
      <c r="Y2" s="48"/>
      <c r="Z2" s="48"/>
      <c r="AA2" s="48"/>
      <c r="AB2" s="54" t="s">
        <v>4</v>
      </c>
    </row>
    <row r="3" s="3" customFormat="1" ht="28" customHeight="1" spans="1:29">
      <c r="A3" s="16" t="s">
        <v>5</v>
      </c>
      <c r="B3" s="16" t="s">
        <v>6</v>
      </c>
      <c r="C3" s="16" t="s">
        <v>7</v>
      </c>
      <c r="D3" s="17" t="s">
        <v>8</v>
      </c>
      <c r="E3" s="18" t="s">
        <v>9</v>
      </c>
      <c r="F3" s="16" t="s">
        <v>10</v>
      </c>
      <c r="G3" s="16" t="s">
        <v>11</v>
      </c>
      <c r="H3" s="19" t="s">
        <v>12</v>
      </c>
      <c r="I3" s="17" t="s">
        <v>13</v>
      </c>
      <c r="J3" s="17" t="s">
        <v>14</v>
      </c>
      <c r="K3" s="17" t="s">
        <v>15</v>
      </c>
      <c r="L3" s="16" t="s">
        <v>16</v>
      </c>
      <c r="M3" s="34" t="s">
        <v>17</v>
      </c>
      <c r="N3" s="34" t="s">
        <v>18</v>
      </c>
      <c r="O3" s="35" t="s">
        <v>19</v>
      </c>
      <c r="P3" s="35"/>
      <c r="Q3" s="35"/>
      <c r="R3" s="35"/>
      <c r="S3" s="35"/>
      <c r="T3" s="35"/>
      <c r="U3" s="35"/>
      <c r="V3" s="35"/>
      <c r="W3" s="35"/>
      <c r="X3" s="35"/>
      <c r="Y3" s="35"/>
      <c r="Z3" s="35"/>
      <c r="AA3" s="35"/>
      <c r="AB3" s="19" t="s">
        <v>20</v>
      </c>
      <c r="AC3" s="18" t="s">
        <v>21</v>
      </c>
    </row>
    <row r="4" s="3" customFormat="1" ht="28" customHeight="1" spans="1:29">
      <c r="A4" s="16"/>
      <c r="B4" s="16"/>
      <c r="C4" s="16"/>
      <c r="D4" s="20"/>
      <c r="E4" s="18"/>
      <c r="F4" s="16"/>
      <c r="G4" s="16"/>
      <c r="H4" s="19"/>
      <c r="I4" s="20"/>
      <c r="J4" s="20"/>
      <c r="K4" s="20"/>
      <c r="L4" s="16"/>
      <c r="M4" s="36"/>
      <c r="N4" s="36"/>
      <c r="O4" s="37" t="s">
        <v>22</v>
      </c>
      <c r="P4" s="37" t="s">
        <v>23</v>
      </c>
      <c r="Q4" s="37"/>
      <c r="R4" s="37"/>
      <c r="S4" s="37"/>
      <c r="T4" s="37"/>
      <c r="U4" s="37"/>
      <c r="V4" s="37"/>
      <c r="W4" s="49"/>
      <c r="X4" s="50" t="s">
        <v>24</v>
      </c>
      <c r="Y4" s="55" t="s">
        <v>25</v>
      </c>
      <c r="Z4" s="37"/>
      <c r="AA4" s="37"/>
      <c r="AB4" s="19"/>
      <c r="AC4" s="18"/>
    </row>
    <row r="5" s="3" customFormat="1" ht="28" customHeight="1" spans="1:29">
      <c r="A5" s="16"/>
      <c r="B5" s="16"/>
      <c r="C5" s="16"/>
      <c r="D5" s="20"/>
      <c r="E5" s="18"/>
      <c r="F5" s="16"/>
      <c r="G5" s="16"/>
      <c r="H5" s="19"/>
      <c r="I5" s="20"/>
      <c r="J5" s="20"/>
      <c r="K5" s="20"/>
      <c r="L5" s="16"/>
      <c r="M5" s="36"/>
      <c r="N5" s="36"/>
      <c r="O5" s="37"/>
      <c r="P5" s="38" t="s">
        <v>26</v>
      </c>
      <c r="Q5" s="38" t="s">
        <v>27</v>
      </c>
      <c r="R5" s="51" t="s">
        <v>28</v>
      </c>
      <c r="S5" s="52"/>
      <c r="T5" s="52"/>
      <c r="U5" s="52"/>
      <c r="V5" s="52"/>
      <c r="W5" s="52"/>
      <c r="X5" s="50"/>
      <c r="Y5" s="56" t="s">
        <v>26</v>
      </c>
      <c r="Z5" s="40" t="s">
        <v>27</v>
      </c>
      <c r="AA5" s="40" t="s">
        <v>29</v>
      </c>
      <c r="AB5" s="19"/>
      <c r="AC5" s="18"/>
    </row>
    <row r="6" s="3" customFormat="1" ht="44" customHeight="1" spans="1:29">
      <c r="A6" s="16"/>
      <c r="B6" s="16"/>
      <c r="C6" s="16"/>
      <c r="D6" s="21"/>
      <c r="E6" s="18"/>
      <c r="F6" s="16"/>
      <c r="G6" s="16"/>
      <c r="H6" s="19"/>
      <c r="I6" s="21"/>
      <c r="J6" s="21"/>
      <c r="K6" s="21"/>
      <c r="L6" s="16"/>
      <c r="M6" s="39"/>
      <c r="N6" s="39"/>
      <c r="O6" s="37"/>
      <c r="P6" s="40"/>
      <c r="Q6" s="40"/>
      <c r="R6" s="40"/>
      <c r="S6" s="40" t="s">
        <v>30</v>
      </c>
      <c r="T6" s="40" t="s">
        <v>31</v>
      </c>
      <c r="U6" s="40" t="s">
        <v>32</v>
      </c>
      <c r="V6" s="40" t="s">
        <v>33</v>
      </c>
      <c r="W6" s="53" t="s">
        <v>34</v>
      </c>
      <c r="X6" s="50"/>
      <c r="Y6" s="56"/>
      <c r="Z6" s="40"/>
      <c r="AA6" s="40"/>
      <c r="AB6" s="19"/>
      <c r="AC6" s="18"/>
    </row>
    <row r="7" s="4" customFormat="1" ht="40" customHeight="1" spans="1:29">
      <c r="A7" s="22"/>
      <c r="B7" s="22"/>
      <c r="C7" s="22"/>
      <c r="D7" s="22"/>
      <c r="E7" s="22"/>
      <c r="F7" s="22"/>
      <c r="G7" s="22"/>
      <c r="H7" s="22"/>
      <c r="I7" s="41"/>
      <c r="J7" s="41"/>
      <c r="K7" s="41"/>
      <c r="L7" s="41"/>
      <c r="M7" s="41"/>
      <c r="N7" s="41"/>
      <c r="O7" s="41">
        <f>SUBTOTAL(109,O8:O102)</f>
        <v>170576.299</v>
      </c>
      <c r="P7" s="41">
        <f>SUBTOTAL(109,P8:P102)</f>
        <v>136888.142</v>
      </c>
      <c r="Q7" s="41">
        <f>SUBTOTAL(109,Q8:Q102)</f>
        <v>17745.033176</v>
      </c>
      <c r="R7" s="41">
        <f>SUBTOTAL(109,R8:R102)</f>
        <v>119143.108824</v>
      </c>
      <c r="S7" s="41">
        <f t="shared" ref="S7:AA7" si="0">SUBTOTAL(109,S8:S102)</f>
        <v>84475.246021</v>
      </c>
      <c r="T7" s="41">
        <f t="shared" si="0"/>
        <v>22867.862803</v>
      </c>
      <c r="U7" s="41">
        <f t="shared" si="0"/>
        <v>0</v>
      </c>
      <c r="V7" s="41">
        <f t="shared" si="0"/>
        <v>11800</v>
      </c>
      <c r="W7" s="41">
        <f t="shared" si="0"/>
        <v>0</v>
      </c>
      <c r="X7" s="41">
        <f t="shared" si="0"/>
        <v>32900.82</v>
      </c>
      <c r="Y7" s="41">
        <f t="shared" si="0"/>
        <v>439.467</v>
      </c>
      <c r="Z7" s="41">
        <f t="shared" si="0"/>
        <v>0</v>
      </c>
      <c r="AA7" s="41">
        <f t="shared" si="0"/>
        <v>439.467</v>
      </c>
      <c r="AB7" s="41">
        <f>SUBTOTAL(109,AB8:AB81)</f>
        <v>0</v>
      </c>
      <c r="AC7" s="57"/>
    </row>
    <row r="8" s="5" customFormat="1" ht="127" customHeight="1" spans="1:29">
      <c r="A8" s="23">
        <v>1</v>
      </c>
      <c r="B8" s="23" t="s">
        <v>35</v>
      </c>
      <c r="C8" s="23" t="s">
        <v>36</v>
      </c>
      <c r="D8" s="9" t="s">
        <v>37</v>
      </c>
      <c r="E8" s="9" t="s">
        <v>38</v>
      </c>
      <c r="F8" s="23" t="s">
        <v>39</v>
      </c>
      <c r="G8" s="23" t="s">
        <v>40</v>
      </c>
      <c r="H8" s="23" t="s">
        <v>41</v>
      </c>
      <c r="I8" s="42" t="s">
        <v>42</v>
      </c>
      <c r="J8" s="42">
        <v>1</v>
      </c>
      <c r="K8" s="42" t="s">
        <v>43</v>
      </c>
      <c r="L8" s="9" t="s">
        <v>44</v>
      </c>
      <c r="M8" s="9" t="s">
        <v>44</v>
      </c>
      <c r="N8" s="9" t="s">
        <v>45</v>
      </c>
      <c r="O8" s="42">
        <v>4489.82</v>
      </c>
      <c r="P8" s="42">
        <v>4489.82</v>
      </c>
      <c r="Q8" s="42">
        <v>3558.610217</v>
      </c>
      <c r="R8" s="42">
        <v>931.209783</v>
      </c>
      <c r="S8" s="42"/>
      <c r="T8" s="42">
        <v>931.209783</v>
      </c>
      <c r="U8" s="42"/>
      <c r="V8" s="42"/>
      <c r="W8" s="42"/>
      <c r="X8" s="42"/>
      <c r="Y8" s="42">
        <f>R8-S8-T8-U8-V8-W8</f>
        <v>0</v>
      </c>
      <c r="Z8" s="42"/>
      <c r="AA8" s="42"/>
      <c r="AB8" s="42" t="s">
        <v>46</v>
      </c>
      <c r="AC8" s="23"/>
    </row>
    <row r="9" s="5" customFormat="1" ht="123" customHeight="1" spans="1:29">
      <c r="A9" s="23">
        <v>2</v>
      </c>
      <c r="B9" s="23" t="s">
        <v>47</v>
      </c>
      <c r="C9" s="23" t="s">
        <v>48</v>
      </c>
      <c r="D9" s="9" t="s">
        <v>37</v>
      </c>
      <c r="E9" s="9" t="s">
        <v>38</v>
      </c>
      <c r="F9" s="23" t="s">
        <v>39</v>
      </c>
      <c r="G9" s="23" t="s">
        <v>49</v>
      </c>
      <c r="H9" s="23" t="s">
        <v>50</v>
      </c>
      <c r="I9" s="42" t="s">
        <v>42</v>
      </c>
      <c r="J9" s="42">
        <v>1</v>
      </c>
      <c r="K9" s="42" t="s">
        <v>51</v>
      </c>
      <c r="L9" s="9" t="s">
        <v>44</v>
      </c>
      <c r="M9" s="9" t="s">
        <v>44</v>
      </c>
      <c r="N9" s="9" t="s">
        <v>45</v>
      </c>
      <c r="O9" s="42">
        <v>2514.89</v>
      </c>
      <c r="P9" s="42">
        <v>2514.89</v>
      </c>
      <c r="Q9" s="42">
        <v>2152.43698</v>
      </c>
      <c r="R9" s="42">
        <v>362.45302</v>
      </c>
      <c r="S9" s="42"/>
      <c r="T9" s="42">
        <v>362.45302</v>
      </c>
      <c r="U9" s="42"/>
      <c r="V9" s="42"/>
      <c r="W9" s="42"/>
      <c r="X9" s="42"/>
      <c r="Y9" s="42">
        <f>R9-S9-T9-U9-V9-W9</f>
        <v>0</v>
      </c>
      <c r="Z9" s="42"/>
      <c r="AA9" s="42"/>
      <c r="AB9" s="42" t="s">
        <v>46</v>
      </c>
      <c r="AC9" s="23"/>
    </row>
    <row r="10" s="4" customFormat="1" ht="113" customHeight="1" spans="1:29">
      <c r="A10" s="23">
        <v>3</v>
      </c>
      <c r="B10" s="9" t="s">
        <v>52</v>
      </c>
      <c r="C10" s="9" t="s">
        <v>53</v>
      </c>
      <c r="D10" s="9" t="s">
        <v>54</v>
      </c>
      <c r="E10" s="9" t="s">
        <v>38</v>
      </c>
      <c r="F10" s="9" t="s">
        <v>55</v>
      </c>
      <c r="G10" s="9" t="s">
        <v>56</v>
      </c>
      <c r="H10" s="24" t="s">
        <v>57</v>
      </c>
      <c r="I10" s="9" t="s">
        <v>58</v>
      </c>
      <c r="J10" s="9">
        <v>283.77</v>
      </c>
      <c r="K10" s="9" t="s">
        <v>59</v>
      </c>
      <c r="L10" s="9" t="s">
        <v>44</v>
      </c>
      <c r="M10" s="9" t="s">
        <v>44</v>
      </c>
      <c r="N10" s="9" t="s">
        <v>45</v>
      </c>
      <c r="O10" s="43">
        <v>3834</v>
      </c>
      <c r="P10" s="43">
        <v>3834</v>
      </c>
      <c r="Q10" s="43">
        <v>1050</v>
      </c>
      <c r="R10" s="44">
        <f>P10-Q10</f>
        <v>2784</v>
      </c>
      <c r="S10" s="44">
        <v>784</v>
      </c>
      <c r="T10" s="44">
        <v>1000</v>
      </c>
      <c r="U10" s="44"/>
      <c r="V10" s="44">
        <v>1000</v>
      </c>
      <c r="W10" s="44"/>
      <c r="X10" s="44"/>
      <c r="Y10" s="42">
        <f>R10-S10-T10-U10-V10-W10</f>
        <v>0</v>
      </c>
      <c r="Z10" s="44"/>
      <c r="AA10" s="44"/>
      <c r="AB10" s="44" t="s">
        <v>60</v>
      </c>
      <c r="AC10" s="58"/>
    </row>
    <row r="11" s="4" customFormat="1" ht="113" customHeight="1" spans="1:29">
      <c r="A11" s="23">
        <v>4</v>
      </c>
      <c r="B11" s="9" t="s">
        <v>61</v>
      </c>
      <c r="C11" s="9" t="s">
        <v>62</v>
      </c>
      <c r="D11" s="9" t="s">
        <v>63</v>
      </c>
      <c r="E11" s="9" t="s">
        <v>38</v>
      </c>
      <c r="F11" s="9" t="s">
        <v>39</v>
      </c>
      <c r="G11" s="9" t="s">
        <v>64</v>
      </c>
      <c r="H11" s="24" t="s">
        <v>65</v>
      </c>
      <c r="I11" s="9" t="s">
        <v>66</v>
      </c>
      <c r="J11" s="9">
        <v>1590.64</v>
      </c>
      <c r="K11" s="9" t="s">
        <v>67</v>
      </c>
      <c r="L11" s="9" t="s">
        <v>44</v>
      </c>
      <c r="M11" s="9" t="s">
        <v>68</v>
      </c>
      <c r="N11" s="9" t="s">
        <v>45</v>
      </c>
      <c r="O11" s="43">
        <v>13635.06</v>
      </c>
      <c r="P11" s="43">
        <v>13635.06</v>
      </c>
      <c r="Q11" s="43">
        <v>10040.272202</v>
      </c>
      <c r="R11" s="44">
        <v>3594.787798</v>
      </c>
      <c r="S11" s="44">
        <v>3594.787798</v>
      </c>
      <c r="T11" s="44"/>
      <c r="U11" s="44"/>
      <c r="V11" s="44"/>
      <c r="W11" s="44"/>
      <c r="X11" s="44"/>
      <c r="Y11" s="42"/>
      <c r="Z11" s="44"/>
      <c r="AA11" s="44"/>
      <c r="AB11" s="44" t="s">
        <v>69</v>
      </c>
      <c r="AC11" s="58"/>
    </row>
    <row r="12" s="4" customFormat="1" ht="113" customHeight="1" spans="1:29">
      <c r="A12" s="23">
        <v>5</v>
      </c>
      <c r="B12" s="9" t="s">
        <v>70</v>
      </c>
      <c r="C12" s="9" t="s">
        <v>71</v>
      </c>
      <c r="D12" s="9" t="s">
        <v>37</v>
      </c>
      <c r="E12" s="9" t="s">
        <v>38</v>
      </c>
      <c r="F12" s="9" t="s">
        <v>55</v>
      </c>
      <c r="G12" s="9" t="s">
        <v>72</v>
      </c>
      <c r="H12" s="24" t="s">
        <v>73</v>
      </c>
      <c r="I12" s="9" t="s">
        <v>58</v>
      </c>
      <c r="J12" s="9">
        <v>3.25</v>
      </c>
      <c r="K12" s="9" t="s">
        <v>59</v>
      </c>
      <c r="L12" s="9" t="s">
        <v>44</v>
      </c>
      <c r="M12" s="9" t="s">
        <v>44</v>
      </c>
      <c r="N12" s="9" t="s">
        <v>45</v>
      </c>
      <c r="O12" s="43">
        <v>1250</v>
      </c>
      <c r="P12" s="43">
        <v>1250</v>
      </c>
      <c r="Q12" s="43">
        <v>331.425557</v>
      </c>
      <c r="R12" s="44">
        <v>918.574443</v>
      </c>
      <c r="S12" s="44">
        <v>318.574443</v>
      </c>
      <c r="T12" s="44"/>
      <c r="U12" s="44"/>
      <c r="V12" s="44">
        <v>600</v>
      </c>
      <c r="W12" s="44"/>
      <c r="X12" s="44"/>
      <c r="Y12" s="42">
        <f>R12-S12-T12-U12-V12-W12</f>
        <v>0</v>
      </c>
      <c r="Z12" s="44"/>
      <c r="AA12" s="44"/>
      <c r="AB12" s="44" t="s">
        <v>74</v>
      </c>
      <c r="AC12" s="58"/>
    </row>
    <row r="13" s="4" customFormat="1" ht="113" customHeight="1" spans="1:29">
      <c r="A13" s="23">
        <v>6</v>
      </c>
      <c r="B13" s="9" t="s">
        <v>75</v>
      </c>
      <c r="C13" s="9" t="s">
        <v>76</v>
      </c>
      <c r="D13" s="9" t="s">
        <v>37</v>
      </c>
      <c r="E13" s="9" t="s">
        <v>38</v>
      </c>
      <c r="F13" s="9" t="s">
        <v>55</v>
      </c>
      <c r="G13" s="9" t="s">
        <v>77</v>
      </c>
      <c r="H13" s="24" t="s">
        <v>78</v>
      </c>
      <c r="I13" s="9" t="s">
        <v>58</v>
      </c>
      <c r="J13" s="9">
        <v>6.06</v>
      </c>
      <c r="K13" s="9" t="s">
        <v>79</v>
      </c>
      <c r="L13" s="9" t="s">
        <v>44</v>
      </c>
      <c r="M13" s="9" t="s">
        <v>44</v>
      </c>
      <c r="N13" s="9" t="s">
        <v>45</v>
      </c>
      <c r="O13" s="43">
        <v>2500</v>
      </c>
      <c r="P13" s="43">
        <v>2500</v>
      </c>
      <c r="Q13" s="43"/>
      <c r="R13" s="44">
        <v>2500</v>
      </c>
      <c r="S13" s="44"/>
      <c r="T13" s="44">
        <v>1300</v>
      </c>
      <c r="U13" s="44"/>
      <c r="V13" s="44">
        <v>1200</v>
      </c>
      <c r="W13" s="44"/>
      <c r="X13" s="44"/>
      <c r="Y13" s="42">
        <f>R13-S13-T13-U13-V13-W13</f>
        <v>0</v>
      </c>
      <c r="Z13" s="44"/>
      <c r="AA13" s="44"/>
      <c r="AB13" s="44" t="s">
        <v>74</v>
      </c>
      <c r="AC13" s="58"/>
    </row>
    <row r="14" s="4" customFormat="1" ht="113" customHeight="1" spans="1:29">
      <c r="A14" s="23">
        <v>7</v>
      </c>
      <c r="B14" s="9" t="s">
        <v>80</v>
      </c>
      <c r="C14" s="9" t="s">
        <v>81</v>
      </c>
      <c r="D14" s="9" t="s">
        <v>82</v>
      </c>
      <c r="E14" s="9" t="s">
        <v>38</v>
      </c>
      <c r="F14" s="9" t="s">
        <v>83</v>
      </c>
      <c r="G14" s="24" t="s">
        <v>84</v>
      </c>
      <c r="H14" s="24" t="s">
        <v>85</v>
      </c>
      <c r="I14" s="9" t="s">
        <v>58</v>
      </c>
      <c r="J14" s="9">
        <v>0.462</v>
      </c>
      <c r="K14" s="9" t="s">
        <v>67</v>
      </c>
      <c r="L14" s="9" t="s">
        <v>44</v>
      </c>
      <c r="M14" s="9" t="s">
        <v>44</v>
      </c>
      <c r="N14" s="9" t="s">
        <v>45</v>
      </c>
      <c r="O14" s="43">
        <v>998.79</v>
      </c>
      <c r="P14" s="44">
        <v>998.79</v>
      </c>
      <c r="Q14" s="44">
        <v>612.28822</v>
      </c>
      <c r="R14" s="42">
        <f>P14-Q14</f>
        <v>386.50178</v>
      </c>
      <c r="S14" s="44">
        <v>386.50178</v>
      </c>
      <c r="T14" s="44"/>
      <c r="U14" s="44"/>
      <c r="V14" s="44"/>
      <c r="W14" s="44"/>
      <c r="X14" s="42"/>
      <c r="Y14" s="44"/>
      <c r="Z14" s="44"/>
      <c r="AA14" s="44"/>
      <c r="AB14" s="44" t="s">
        <v>86</v>
      </c>
      <c r="AC14" s="58"/>
    </row>
    <row r="15" s="4" customFormat="1" ht="113" customHeight="1" spans="1:29">
      <c r="A15" s="23">
        <v>8</v>
      </c>
      <c r="B15" s="9" t="s">
        <v>87</v>
      </c>
      <c r="C15" s="23" t="s">
        <v>88</v>
      </c>
      <c r="D15" s="23" t="s">
        <v>63</v>
      </c>
      <c r="E15" s="9" t="s">
        <v>89</v>
      </c>
      <c r="F15" s="9" t="s">
        <v>55</v>
      </c>
      <c r="G15" s="23" t="s">
        <v>90</v>
      </c>
      <c r="H15" s="25" t="s">
        <v>91</v>
      </c>
      <c r="I15" s="23" t="s">
        <v>92</v>
      </c>
      <c r="J15" s="23">
        <v>1</v>
      </c>
      <c r="K15" s="9" t="s">
        <v>79</v>
      </c>
      <c r="L15" s="23" t="s">
        <v>93</v>
      </c>
      <c r="M15" s="23" t="s">
        <v>93</v>
      </c>
      <c r="N15" s="23" t="s">
        <v>94</v>
      </c>
      <c r="O15" s="45">
        <v>1986</v>
      </c>
      <c r="P15" s="45">
        <v>1986</v>
      </c>
      <c r="Q15" s="45"/>
      <c r="R15" s="45">
        <v>1986</v>
      </c>
      <c r="S15" s="45"/>
      <c r="T15" s="45">
        <v>1986</v>
      </c>
      <c r="U15" s="45"/>
      <c r="V15" s="45"/>
      <c r="W15" s="45"/>
      <c r="X15" s="45"/>
      <c r="Y15" s="42">
        <f>R15-S15-T15-U15-V15-W15</f>
        <v>0</v>
      </c>
      <c r="Z15" s="45"/>
      <c r="AA15" s="45"/>
      <c r="AB15" s="23" t="s">
        <v>95</v>
      </c>
      <c r="AC15" s="59"/>
    </row>
    <row r="16" s="4" customFormat="1" ht="113" customHeight="1" spans="1:29">
      <c r="A16" s="23">
        <v>9</v>
      </c>
      <c r="B16" s="9" t="s">
        <v>96</v>
      </c>
      <c r="C16" s="9" t="s">
        <v>97</v>
      </c>
      <c r="D16" s="9" t="s">
        <v>98</v>
      </c>
      <c r="E16" s="9" t="s">
        <v>89</v>
      </c>
      <c r="F16" s="23" t="s">
        <v>99</v>
      </c>
      <c r="G16" s="9" t="s">
        <v>100</v>
      </c>
      <c r="H16" s="24" t="s">
        <v>101</v>
      </c>
      <c r="I16" s="9" t="s">
        <v>58</v>
      </c>
      <c r="J16" s="9">
        <v>22</v>
      </c>
      <c r="K16" s="9" t="s">
        <v>59</v>
      </c>
      <c r="L16" s="9" t="s">
        <v>44</v>
      </c>
      <c r="M16" s="9" t="s">
        <v>44</v>
      </c>
      <c r="N16" s="9" t="s">
        <v>45</v>
      </c>
      <c r="O16" s="43">
        <v>11810.63</v>
      </c>
      <c r="P16" s="43">
        <v>11810.63</v>
      </c>
      <c r="Q16" s="43"/>
      <c r="R16" s="44">
        <v>11810.63</v>
      </c>
      <c r="S16" s="44">
        <v>6810.63</v>
      </c>
      <c r="T16" s="44"/>
      <c r="U16" s="44"/>
      <c r="V16" s="44">
        <v>5000</v>
      </c>
      <c r="W16" s="44"/>
      <c r="X16" s="44"/>
      <c r="Y16" s="42">
        <v>0</v>
      </c>
      <c r="Z16" s="44"/>
      <c r="AA16" s="44"/>
      <c r="AB16" s="44" t="s">
        <v>102</v>
      </c>
      <c r="AC16" s="58"/>
    </row>
    <row r="17" s="4" customFormat="1" ht="113" customHeight="1" spans="1:29">
      <c r="A17" s="23">
        <v>10</v>
      </c>
      <c r="B17" s="26" t="s">
        <v>103</v>
      </c>
      <c r="C17" s="27" t="s">
        <v>104</v>
      </c>
      <c r="D17" s="27" t="s">
        <v>63</v>
      </c>
      <c r="E17" s="9" t="s">
        <v>89</v>
      </c>
      <c r="F17" s="23" t="s">
        <v>105</v>
      </c>
      <c r="G17" s="27" t="s">
        <v>106</v>
      </c>
      <c r="H17" s="28" t="s">
        <v>107</v>
      </c>
      <c r="I17" s="27" t="s">
        <v>92</v>
      </c>
      <c r="J17" s="26">
        <v>6</v>
      </c>
      <c r="K17" s="27" t="s">
        <v>67</v>
      </c>
      <c r="L17" s="27" t="s">
        <v>108</v>
      </c>
      <c r="M17" s="46" t="s">
        <v>108</v>
      </c>
      <c r="N17" s="46" t="s">
        <v>109</v>
      </c>
      <c r="O17" s="47">
        <v>720</v>
      </c>
      <c r="P17" s="47">
        <v>720</v>
      </c>
      <c r="Q17" s="47"/>
      <c r="R17" s="47">
        <v>720</v>
      </c>
      <c r="S17" s="47">
        <v>720</v>
      </c>
      <c r="T17" s="47"/>
      <c r="U17" s="47"/>
      <c r="V17" s="47"/>
      <c r="W17" s="47"/>
      <c r="X17" s="47"/>
      <c r="Y17" s="47"/>
      <c r="Z17" s="47"/>
      <c r="AA17" s="47"/>
      <c r="AB17" s="27" t="s">
        <v>110</v>
      </c>
      <c r="AC17" s="58"/>
    </row>
    <row r="18" s="4" customFormat="1" ht="113" customHeight="1" spans="1:29">
      <c r="A18" s="23">
        <v>11</v>
      </c>
      <c r="B18" s="26" t="s">
        <v>111</v>
      </c>
      <c r="C18" s="27" t="s">
        <v>112</v>
      </c>
      <c r="D18" s="27" t="s">
        <v>63</v>
      </c>
      <c r="E18" s="9" t="s">
        <v>89</v>
      </c>
      <c r="F18" s="23" t="s">
        <v>105</v>
      </c>
      <c r="G18" s="27" t="s">
        <v>90</v>
      </c>
      <c r="H18" s="28" t="s">
        <v>113</v>
      </c>
      <c r="I18" s="27" t="s">
        <v>92</v>
      </c>
      <c r="J18" s="26">
        <v>12</v>
      </c>
      <c r="K18" s="27" t="s">
        <v>67</v>
      </c>
      <c r="L18" s="27" t="s">
        <v>108</v>
      </c>
      <c r="M18" s="46" t="s">
        <v>108</v>
      </c>
      <c r="N18" s="46" t="s">
        <v>109</v>
      </c>
      <c r="O18" s="47">
        <v>360</v>
      </c>
      <c r="P18" s="47">
        <v>360</v>
      </c>
      <c r="Q18" s="47"/>
      <c r="R18" s="47">
        <v>360</v>
      </c>
      <c r="S18" s="47">
        <v>360</v>
      </c>
      <c r="T18" s="47"/>
      <c r="U18" s="47"/>
      <c r="V18" s="47"/>
      <c r="W18" s="47"/>
      <c r="X18" s="47"/>
      <c r="Y18" s="47"/>
      <c r="Z18" s="47"/>
      <c r="AA18" s="47"/>
      <c r="AB18" s="27" t="s">
        <v>114</v>
      </c>
      <c r="AC18" s="59"/>
    </row>
    <row r="19" s="6" customFormat="1" ht="238" customHeight="1" spans="1:29">
      <c r="A19" s="23">
        <v>12</v>
      </c>
      <c r="B19" s="9" t="s">
        <v>115</v>
      </c>
      <c r="C19" s="9" t="s">
        <v>116</v>
      </c>
      <c r="D19" s="9" t="s">
        <v>63</v>
      </c>
      <c r="E19" s="9" t="s">
        <v>117</v>
      </c>
      <c r="F19" s="9" t="s">
        <v>118</v>
      </c>
      <c r="G19" s="9" t="s">
        <v>100</v>
      </c>
      <c r="H19" s="24" t="s">
        <v>119</v>
      </c>
      <c r="I19" s="9" t="s">
        <v>120</v>
      </c>
      <c r="J19" s="9">
        <v>1</v>
      </c>
      <c r="K19" s="9" t="s">
        <v>59</v>
      </c>
      <c r="L19" s="9" t="s">
        <v>121</v>
      </c>
      <c r="M19" s="9" t="s">
        <v>108</v>
      </c>
      <c r="N19" s="46" t="s">
        <v>122</v>
      </c>
      <c r="O19" s="43">
        <v>3804.269</v>
      </c>
      <c r="P19" s="43">
        <v>3364.802</v>
      </c>
      <c r="Q19" s="43"/>
      <c r="R19" s="44">
        <v>3364.802</v>
      </c>
      <c r="S19" s="44">
        <v>3364.802</v>
      </c>
      <c r="T19" s="44"/>
      <c r="U19" s="44"/>
      <c r="V19" s="44"/>
      <c r="W19" s="44"/>
      <c r="X19" s="44"/>
      <c r="Y19" s="42">
        <v>439.467</v>
      </c>
      <c r="Z19" s="44"/>
      <c r="AA19" s="44">
        <v>439.467</v>
      </c>
      <c r="AB19" s="44" t="s">
        <v>123</v>
      </c>
      <c r="AC19" s="58"/>
    </row>
    <row r="20" s="6" customFormat="1" ht="105" customHeight="1" spans="1:29">
      <c r="A20" s="23">
        <v>13</v>
      </c>
      <c r="B20" s="9" t="s">
        <v>124</v>
      </c>
      <c r="C20" s="9" t="s">
        <v>125</v>
      </c>
      <c r="D20" s="9" t="s">
        <v>63</v>
      </c>
      <c r="E20" s="9" t="s">
        <v>89</v>
      </c>
      <c r="F20" s="9" t="s">
        <v>118</v>
      </c>
      <c r="G20" s="9" t="s">
        <v>126</v>
      </c>
      <c r="H20" s="24" t="s">
        <v>127</v>
      </c>
      <c r="I20" s="9" t="s">
        <v>128</v>
      </c>
      <c r="J20" s="9">
        <v>10000</v>
      </c>
      <c r="K20" s="9" t="s">
        <v>59</v>
      </c>
      <c r="L20" s="9" t="s">
        <v>108</v>
      </c>
      <c r="M20" s="9" t="s">
        <v>108</v>
      </c>
      <c r="N20" s="46" t="s">
        <v>109</v>
      </c>
      <c r="O20" s="43">
        <v>1800</v>
      </c>
      <c r="P20" s="44">
        <v>1800</v>
      </c>
      <c r="Q20" s="43"/>
      <c r="R20" s="44">
        <v>1800</v>
      </c>
      <c r="S20" s="44">
        <v>1800</v>
      </c>
      <c r="T20" s="44"/>
      <c r="U20" s="44"/>
      <c r="V20" s="44"/>
      <c r="W20" s="44"/>
      <c r="X20" s="44"/>
      <c r="Y20" s="42">
        <f t="shared" ref="Y19:Y25" si="1">R20-S20-T20-U20-V20-W20</f>
        <v>0</v>
      </c>
      <c r="Z20" s="44"/>
      <c r="AA20" s="44"/>
      <c r="AB20" s="44" t="s">
        <v>129</v>
      </c>
      <c r="AC20" s="58"/>
    </row>
    <row r="21" s="6" customFormat="1" ht="72" customHeight="1" spans="1:29">
      <c r="A21" s="23">
        <v>14</v>
      </c>
      <c r="B21" s="9" t="s">
        <v>130</v>
      </c>
      <c r="C21" s="9" t="s">
        <v>131</v>
      </c>
      <c r="D21" s="9" t="s">
        <v>63</v>
      </c>
      <c r="E21" s="9" t="s">
        <v>89</v>
      </c>
      <c r="F21" s="9" t="s">
        <v>118</v>
      </c>
      <c r="G21" s="9" t="s">
        <v>132</v>
      </c>
      <c r="H21" s="24" t="s">
        <v>133</v>
      </c>
      <c r="I21" s="9" t="s">
        <v>120</v>
      </c>
      <c r="J21" s="9">
        <v>0.2</v>
      </c>
      <c r="K21" s="9" t="s">
        <v>79</v>
      </c>
      <c r="L21" s="9" t="s">
        <v>134</v>
      </c>
      <c r="M21" s="9" t="s">
        <v>134</v>
      </c>
      <c r="N21" s="9" t="s">
        <v>135</v>
      </c>
      <c r="O21" s="43">
        <v>160</v>
      </c>
      <c r="P21" s="43">
        <v>160</v>
      </c>
      <c r="Q21" s="43"/>
      <c r="R21" s="44">
        <v>160</v>
      </c>
      <c r="S21" s="44"/>
      <c r="T21" s="43">
        <v>160</v>
      </c>
      <c r="U21" s="44"/>
      <c r="V21" s="44"/>
      <c r="W21" s="44"/>
      <c r="X21" s="44"/>
      <c r="Y21" s="42">
        <f t="shared" si="1"/>
        <v>0</v>
      </c>
      <c r="Z21" s="44"/>
      <c r="AA21" s="44"/>
      <c r="AB21" s="44" t="s">
        <v>136</v>
      </c>
      <c r="AC21" s="58"/>
    </row>
    <row r="22" s="6" customFormat="1" ht="79" customHeight="1" spans="1:29">
      <c r="A22" s="23">
        <v>15</v>
      </c>
      <c r="B22" s="9" t="s">
        <v>137</v>
      </c>
      <c r="C22" s="9" t="s">
        <v>138</v>
      </c>
      <c r="D22" s="9" t="s">
        <v>63</v>
      </c>
      <c r="E22" s="9" t="s">
        <v>89</v>
      </c>
      <c r="F22" s="9" t="s">
        <v>118</v>
      </c>
      <c r="G22" s="9" t="s">
        <v>139</v>
      </c>
      <c r="H22" s="24" t="s">
        <v>140</v>
      </c>
      <c r="I22" s="9" t="s">
        <v>120</v>
      </c>
      <c r="J22" s="9">
        <v>0.3</v>
      </c>
      <c r="K22" s="9" t="s">
        <v>79</v>
      </c>
      <c r="L22" s="9" t="s">
        <v>134</v>
      </c>
      <c r="M22" s="9" t="s">
        <v>134</v>
      </c>
      <c r="N22" s="9" t="s">
        <v>135</v>
      </c>
      <c r="O22" s="43">
        <v>240</v>
      </c>
      <c r="P22" s="43">
        <v>240</v>
      </c>
      <c r="Q22" s="43"/>
      <c r="R22" s="44">
        <v>240</v>
      </c>
      <c r="S22" s="44"/>
      <c r="T22" s="44">
        <v>240</v>
      </c>
      <c r="U22" s="44"/>
      <c r="V22" s="44"/>
      <c r="W22" s="44"/>
      <c r="X22" s="44"/>
      <c r="Y22" s="42">
        <f t="shared" si="1"/>
        <v>0</v>
      </c>
      <c r="Z22" s="44"/>
      <c r="AA22" s="44"/>
      <c r="AB22" s="44" t="s">
        <v>141</v>
      </c>
      <c r="AC22" s="58"/>
    </row>
    <row r="23" s="6" customFormat="1" ht="74" customHeight="1" spans="1:29">
      <c r="A23" s="23">
        <v>16</v>
      </c>
      <c r="B23" s="9" t="s">
        <v>142</v>
      </c>
      <c r="C23" s="9" t="s">
        <v>143</v>
      </c>
      <c r="D23" s="9" t="s">
        <v>63</v>
      </c>
      <c r="E23" s="9" t="s">
        <v>89</v>
      </c>
      <c r="F23" s="9" t="s">
        <v>118</v>
      </c>
      <c r="G23" s="9" t="s">
        <v>144</v>
      </c>
      <c r="H23" s="24" t="s">
        <v>145</v>
      </c>
      <c r="I23" s="9" t="s">
        <v>120</v>
      </c>
      <c r="J23" s="9">
        <v>7.3</v>
      </c>
      <c r="K23" s="9" t="s">
        <v>59</v>
      </c>
      <c r="L23" s="9" t="s">
        <v>134</v>
      </c>
      <c r="M23" s="9" t="s">
        <v>134</v>
      </c>
      <c r="N23" s="9" t="s">
        <v>135</v>
      </c>
      <c r="O23" s="43">
        <v>800</v>
      </c>
      <c r="P23" s="43">
        <v>800</v>
      </c>
      <c r="Q23" s="43"/>
      <c r="R23" s="44">
        <v>800</v>
      </c>
      <c r="S23" s="44">
        <v>800</v>
      </c>
      <c r="T23" s="44"/>
      <c r="U23" s="44"/>
      <c r="V23" s="44"/>
      <c r="W23" s="44"/>
      <c r="X23" s="44"/>
      <c r="Y23" s="42">
        <f t="shared" si="1"/>
        <v>0</v>
      </c>
      <c r="Z23" s="44"/>
      <c r="AA23" s="44"/>
      <c r="AB23" s="44" t="s">
        <v>146</v>
      </c>
      <c r="AC23" s="58"/>
    </row>
    <row r="24" s="6" customFormat="1" ht="143" customHeight="1" spans="1:29">
      <c r="A24" s="23">
        <v>17</v>
      </c>
      <c r="B24" s="9" t="s">
        <v>147</v>
      </c>
      <c r="C24" s="23" t="s">
        <v>148</v>
      </c>
      <c r="D24" s="23" t="s">
        <v>63</v>
      </c>
      <c r="E24" s="23" t="s">
        <v>89</v>
      </c>
      <c r="F24" s="29" t="s">
        <v>149</v>
      </c>
      <c r="G24" s="23" t="s">
        <v>150</v>
      </c>
      <c r="H24" s="28" t="s">
        <v>151</v>
      </c>
      <c r="I24" s="23" t="s">
        <v>152</v>
      </c>
      <c r="J24" s="29">
        <v>2000</v>
      </c>
      <c r="K24" s="23" t="s">
        <v>59</v>
      </c>
      <c r="L24" s="23" t="s">
        <v>153</v>
      </c>
      <c r="M24" s="23" t="s">
        <v>154</v>
      </c>
      <c r="N24" s="23" t="s">
        <v>155</v>
      </c>
      <c r="O24" s="45">
        <v>1600</v>
      </c>
      <c r="P24" s="45">
        <v>1600</v>
      </c>
      <c r="Q24" s="45"/>
      <c r="R24" s="45">
        <v>1600</v>
      </c>
      <c r="S24" s="45">
        <v>1600</v>
      </c>
      <c r="T24" s="45"/>
      <c r="U24" s="45"/>
      <c r="V24" s="45"/>
      <c r="W24" s="45"/>
      <c r="X24" s="45"/>
      <c r="Y24" s="42">
        <f t="shared" si="1"/>
        <v>0</v>
      </c>
      <c r="Z24" s="45"/>
      <c r="AA24" s="45"/>
      <c r="AB24" s="23" t="s">
        <v>156</v>
      </c>
      <c r="AC24" s="59"/>
    </row>
    <row r="25" s="6" customFormat="1" ht="74" customHeight="1" spans="1:29">
      <c r="A25" s="23">
        <v>18</v>
      </c>
      <c r="B25" s="9" t="s">
        <v>157</v>
      </c>
      <c r="C25" s="23" t="s">
        <v>158</v>
      </c>
      <c r="D25" s="23" t="s">
        <v>63</v>
      </c>
      <c r="E25" s="9" t="s">
        <v>89</v>
      </c>
      <c r="F25" s="29" t="s">
        <v>149</v>
      </c>
      <c r="G25" s="23" t="s">
        <v>90</v>
      </c>
      <c r="H25" s="25" t="s">
        <v>159</v>
      </c>
      <c r="I25" s="23" t="s">
        <v>160</v>
      </c>
      <c r="J25" s="23">
        <v>16</v>
      </c>
      <c r="K25" s="9" t="s">
        <v>59</v>
      </c>
      <c r="L25" s="23" t="s">
        <v>161</v>
      </c>
      <c r="M25" s="23" t="s">
        <v>162</v>
      </c>
      <c r="N25" s="23" t="s">
        <v>163</v>
      </c>
      <c r="O25" s="45">
        <v>15000</v>
      </c>
      <c r="P25" s="45">
        <v>15000</v>
      </c>
      <c r="Q25" s="45"/>
      <c r="R25" s="45">
        <v>15000</v>
      </c>
      <c r="S25" s="45">
        <v>15000</v>
      </c>
      <c r="T25" s="45"/>
      <c r="U25" s="45"/>
      <c r="V25" s="45"/>
      <c r="W25" s="45"/>
      <c r="X25" s="45"/>
      <c r="Y25" s="42">
        <f t="shared" si="1"/>
        <v>0</v>
      </c>
      <c r="Z25" s="45"/>
      <c r="AA25" s="45"/>
      <c r="AB25" s="23" t="s">
        <v>164</v>
      </c>
      <c r="AC25" s="59"/>
    </row>
    <row r="26" s="6" customFormat="1" ht="72" customHeight="1" spans="1:29">
      <c r="A26" s="23">
        <v>19</v>
      </c>
      <c r="B26" s="9" t="s">
        <v>165</v>
      </c>
      <c r="C26" s="9" t="s">
        <v>166</v>
      </c>
      <c r="D26" s="9" t="s">
        <v>37</v>
      </c>
      <c r="E26" s="9" t="s">
        <v>89</v>
      </c>
      <c r="F26" s="9" t="s">
        <v>167</v>
      </c>
      <c r="G26" s="9" t="s">
        <v>168</v>
      </c>
      <c r="H26" s="24" t="s">
        <v>169</v>
      </c>
      <c r="I26" s="9" t="s">
        <v>58</v>
      </c>
      <c r="J26" s="9">
        <v>14</v>
      </c>
      <c r="K26" s="9" t="s">
        <v>59</v>
      </c>
      <c r="L26" s="9" t="s">
        <v>44</v>
      </c>
      <c r="M26" s="9" t="s">
        <v>44</v>
      </c>
      <c r="N26" s="9" t="s">
        <v>45</v>
      </c>
      <c r="O26" s="43">
        <v>5312</v>
      </c>
      <c r="P26" s="44">
        <v>5312</v>
      </c>
      <c r="Q26" s="43"/>
      <c r="R26" s="44">
        <v>5312</v>
      </c>
      <c r="S26" s="44">
        <v>5312</v>
      </c>
      <c r="T26" s="44"/>
      <c r="U26" s="44"/>
      <c r="V26" s="44"/>
      <c r="W26" s="44"/>
      <c r="X26" s="44"/>
      <c r="Y26" s="42">
        <f t="shared" ref="Y26:Y42" si="2">R26-S26-T26-U26-V26-W26</f>
        <v>0</v>
      </c>
      <c r="Z26" s="44"/>
      <c r="AA26" s="44"/>
      <c r="AB26" s="44" t="s">
        <v>170</v>
      </c>
      <c r="AC26" s="58"/>
    </row>
    <row r="27" s="6" customFormat="1" ht="96" customHeight="1" spans="1:29">
      <c r="A27" s="23">
        <v>20</v>
      </c>
      <c r="B27" s="9" t="s">
        <v>171</v>
      </c>
      <c r="C27" s="9" t="s">
        <v>172</v>
      </c>
      <c r="D27" s="9" t="s">
        <v>54</v>
      </c>
      <c r="E27" s="9" t="s">
        <v>89</v>
      </c>
      <c r="F27" s="9" t="s">
        <v>173</v>
      </c>
      <c r="G27" s="9" t="s">
        <v>174</v>
      </c>
      <c r="H27" s="24" t="s">
        <v>175</v>
      </c>
      <c r="I27" s="9" t="s">
        <v>176</v>
      </c>
      <c r="J27" s="9">
        <v>1</v>
      </c>
      <c r="K27" s="9" t="s">
        <v>59</v>
      </c>
      <c r="L27" s="9" t="s">
        <v>44</v>
      </c>
      <c r="M27" s="9" t="s">
        <v>44</v>
      </c>
      <c r="N27" s="9" t="s">
        <v>45</v>
      </c>
      <c r="O27" s="43">
        <v>31200.82</v>
      </c>
      <c r="P27" s="43">
        <v>3500</v>
      </c>
      <c r="Q27" s="43"/>
      <c r="R27" s="44">
        <v>3500</v>
      </c>
      <c r="S27" s="44">
        <v>3500</v>
      </c>
      <c r="T27" s="44"/>
      <c r="U27" s="44"/>
      <c r="V27" s="44"/>
      <c r="W27" s="44"/>
      <c r="X27" s="44">
        <v>27700.82</v>
      </c>
      <c r="Y27" s="42">
        <f t="shared" si="2"/>
        <v>0</v>
      </c>
      <c r="Z27" s="44"/>
      <c r="AA27" s="44"/>
      <c r="AB27" s="44" t="s">
        <v>177</v>
      </c>
      <c r="AC27" s="9"/>
    </row>
    <row r="28" s="6" customFormat="1" ht="109" customHeight="1" spans="1:29">
      <c r="A28" s="23">
        <v>21</v>
      </c>
      <c r="B28" s="9" t="s">
        <v>178</v>
      </c>
      <c r="C28" s="9" t="s">
        <v>179</v>
      </c>
      <c r="D28" s="9" t="s">
        <v>54</v>
      </c>
      <c r="E28" s="9" t="s">
        <v>89</v>
      </c>
      <c r="F28" s="9" t="s">
        <v>180</v>
      </c>
      <c r="G28" s="9" t="s">
        <v>181</v>
      </c>
      <c r="H28" s="24" t="s">
        <v>182</v>
      </c>
      <c r="I28" s="9" t="s">
        <v>58</v>
      </c>
      <c r="J28" s="9">
        <v>63.389</v>
      </c>
      <c r="K28" s="9" t="s">
        <v>79</v>
      </c>
      <c r="L28" s="9" t="s">
        <v>44</v>
      </c>
      <c r="M28" s="9" t="s">
        <v>44</v>
      </c>
      <c r="N28" s="9" t="s">
        <v>45</v>
      </c>
      <c r="O28" s="43">
        <v>3134</v>
      </c>
      <c r="P28" s="43">
        <v>1134</v>
      </c>
      <c r="Q28" s="43"/>
      <c r="R28" s="44">
        <v>1134</v>
      </c>
      <c r="S28" s="44"/>
      <c r="T28" s="44">
        <v>1134</v>
      </c>
      <c r="U28" s="44"/>
      <c r="V28" s="44"/>
      <c r="W28" s="44"/>
      <c r="X28" s="44">
        <v>2000</v>
      </c>
      <c r="Y28" s="42">
        <f t="shared" si="2"/>
        <v>0</v>
      </c>
      <c r="Z28" s="44"/>
      <c r="AA28" s="44"/>
      <c r="AB28" s="44" t="s">
        <v>60</v>
      </c>
      <c r="AC28" s="9"/>
    </row>
    <row r="29" s="6" customFormat="1" ht="61" customHeight="1" spans="1:29">
      <c r="A29" s="23">
        <v>22</v>
      </c>
      <c r="B29" s="9" t="s">
        <v>183</v>
      </c>
      <c r="C29" s="9" t="s">
        <v>184</v>
      </c>
      <c r="D29" s="9" t="s">
        <v>37</v>
      </c>
      <c r="E29" s="9" t="s">
        <v>89</v>
      </c>
      <c r="F29" s="9" t="s">
        <v>185</v>
      </c>
      <c r="G29" s="9" t="s">
        <v>77</v>
      </c>
      <c r="H29" s="24" t="s">
        <v>186</v>
      </c>
      <c r="I29" s="9" t="s">
        <v>58</v>
      </c>
      <c r="J29" s="9">
        <v>1</v>
      </c>
      <c r="K29" s="9" t="s">
        <v>59</v>
      </c>
      <c r="L29" s="9" t="s">
        <v>187</v>
      </c>
      <c r="M29" s="9" t="s">
        <v>44</v>
      </c>
      <c r="N29" s="9" t="s">
        <v>188</v>
      </c>
      <c r="O29" s="43">
        <v>400</v>
      </c>
      <c r="P29" s="44">
        <v>400</v>
      </c>
      <c r="Q29" s="43"/>
      <c r="R29" s="44">
        <v>400</v>
      </c>
      <c r="S29" s="44">
        <v>400</v>
      </c>
      <c r="T29" s="44"/>
      <c r="U29" s="44"/>
      <c r="V29" s="44"/>
      <c r="W29" s="44"/>
      <c r="X29" s="44"/>
      <c r="Y29" s="42">
        <f t="shared" si="2"/>
        <v>0</v>
      </c>
      <c r="Z29" s="44"/>
      <c r="AA29" s="44"/>
      <c r="AB29" s="44" t="s">
        <v>189</v>
      </c>
      <c r="AC29" s="9"/>
    </row>
    <row r="30" s="6" customFormat="1" ht="61" customHeight="1" spans="1:29">
      <c r="A30" s="23">
        <v>23</v>
      </c>
      <c r="B30" s="9" t="s">
        <v>190</v>
      </c>
      <c r="C30" s="9" t="s">
        <v>191</v>
      </c>
      <c r="D30" s="9" t="s">
        <v>63</v>
      </c>
      <c r="E30" s="9" t="s">
        <v>89</v>
      </c>
      <c r="F30" s="9" t="s">
        <v>185</v>
      </c>
      <c r="G30" s="9" t="s">
        <v>192</v>
      </c>
      <c r="H30" s="30" t="s">
        <v>193</v>
      </c>
      <c r="I30" s="9" t="s">
        <v>58</v>
      </c>
      <c r="J30" s="9">
        <v>6.51</v>
      </c>
      <c r="K30" s="9" t="s">
        <v>59</v>
      </c>
      <c r="L30" s="9" t="s">
        <v>194</v>
      </c>
      <c r="M30" s="9" t="s">
        <v>44</v>
      </c>
      <c r="N30" s="9" t="s">
        <v>195</v>
      </c>
      <c r="O30" s="43">
        <v>400</v>
      </c>
      <c r="P30" s="43">
        <v>400</v>
      </c>
      <c r="Q30" s="43"/>
      <c r="R30" s="44">
        <v>400</v>
      </c>
      <c r="S30" s="44">
        <v>400</v>
      </c>
      <c r="T30" s="44"/>
      <c r="U30" s="44"/>
      <c r="V30" s="44"/>
      <c r="W30" s="44"/>
      <c r="X30" s="44"/>
      <c r="Y30" s="42">
        <f t="shared" si="2"/>
        <v>0</v>
      </c>
      <c r="Z30" s="44"/>
      <c r="AA30" s="44"/>
      <c r="AB30" s="44" t="s">
        <v>189</v>
      </c>
      <c r="AC30" s="9"/>
    </row>
    <row r="31" s="6" customFormat="1" ht="61" customHeight="1" spans="1:29">
      <c r="A31" s="23">
        <v>24</v>
      </c>
      <c r="B31" s="9" t="s">
        <v>196</v>
      </c>
      <c r="C31" s="9" t="s">
        <v>197</v>
      </c>
      <c r="D31" s="9" t="s">
        <v>37</v>
      </c>
      <c r="E31" s="9" t="s">
        <v>89</v>
      </c>
      <c r="F31" s="9" t="s">
        <v>185</v>
      </c>
      <c r="G31" s="9" t="s">
        <v>198</v>
      </c>
      <c r="H31" s="24" t="s">
        <v>199</v>
      </c>
      <c r="I31" s="9" t="s">
        <v>58</v>
      </c>
      <c r="J31" s="9">
        <v>0.757</v>
      </c>
      <c r="K31" s="9" t="s">
        <v>59</v>
      </c>
      <c r="L31" s="9" t="s">
        <v>200</v>
      </c>
      <c r="M31" s="9" t="s">
        <v>44</v>
      </c>
      <c r="N31" s="9" t="s">
        <v>201</v>
      </c>
      <c r="O31" s="43">
        <v>400</v>
      </c>
      <c r="P31" s="43">
        <v>400</v>
      </c>
      <c r="Q31" s="43"/>
      <c r="R31" s="44">
        <v>400</v>
      </c>
      <c r="S31" s="44">
        <v>400</v>
      </c>
      <c r="T31" s="44"/>
      <c r="U31" s="44"/>
      <c r="V31" s="44"/>
      <c r="W31" s="44"/>
      <c r="X31" s="44"/>
      <c r="Y31" s="42">
        <f t="shared" si="2"/>
        <v>0</v>
      </c>
      <c r="Z31" s="44"/>
      <c r="AA31" s="44"/>
      <c r="AB31" s="44" t="s">
        <v>189</v>
      </c>
      <c r="AC31" s="9"/>
    </row>
    <row r="32" s="6" customFormat="1" ht="61" customHeight="1" spans="1:29">
      <c r="A32" s="23">
        <v>25</v>
      </c>
      <c r="B32" s="9" t="s">
        <v>202</v>
      </c>
      <c r="C32" s="9" t="s">
        <v>203</v>
      </c>
      <c r="D32" s="9" t="s">
        <v>37</v>
      </c>
      <c r="E32" s="9" t="s">
        <v>89</v>
      </c>
      <c r="F32" s="9" t="s">
        <v>185</v>
      </c>
      <c r="G32" s="9" t="s">
        <v>198</v>
      </c>
      <c r="H32" s="24" t="s">
        <v>204</v>
      </c>
      <c r="I32" s="9" t="s">
        <v>58</v>
      </c>
      <c r="J32" s="9">
        <v>0.765</v>
      </c>
      <c r="K32" s="9" t="s">
        <v>59</v>
      </c>
      <c r="L32" s="9" t="s">
        <v>200</v>
      </c>
      <c r="M32" s="9" t="s">
        <v>44</v>
      </c>
      <c r="N32" s="9" t="s">
        <v>201</v>
      </c>
      <c r="O32" s="43">
        <v>400</v>
      </c>
      <c r="P32" s="43">
        <v>400</v>
      </c>
      <c r="Q32" s="43"/>
      <c r="R32" s="44">
        <v>400</v>
      </c>
      <c r="S32" s="44">
        <v>400</v>
      </c>
      <c r="T32" s="44"/>
      <c r="U32" s="44"/>
      <c r="V32" s="44"/>
      <c r="W32" s="44"/>
      <c r="X32" s="44"/>
      <c r="Y32" s="42">
        <f t="shared" si="2"/>
        <v>0</v>
      </c>
      <c r="Z32" s="44"/>
      <c r="AA32" s="44"/>
      <c r="AB32" s="44" t="s">
        <v>205</v>
      </c>
      <c r="AC32" s="9"/>
    </row>
    <row r="33" s="6" customFormat="1" ht="61" customHeight="1" spans="1:29">
      <c r="A33" s="23">
        <v>26</v>
      </c>
      <c r="B33" s="9" t="s">
        <v>206</v>
      </c>
      <c r="C33" s="9" t="s">
        <v>207</v>
      </c>
      <c r="D33" s="9" t="s">
        <v>63</v>
      </c>
      <c r="E33" s="9" t="s">
        <v>89</v>
      </c>
      <c r="F33" s="9" t="s">
        <v>185</v>
      </c>
      <c r="G33" s="9" t="s">
        <v>100</v>
      </c>
      <c r="H33" s="30" t="s">
        <v>208</v>
      </c>
      <c r="I33" s="9" t="s">
        <v>58</v>
      </c>
      <c r="J33" s="9">
        <v>4.859</v>
      </c>
      <c r="K33" s="9" t="s">
        <v>59</v>
      </c>
      <c r="L33" s="9" t="s">
        <v>44</v>
      </c>
      <c r="M33" s="9" t="s">
        <v>44</v>
      </c>
      <c r="N33" s="9" t="s">
        <v>45</v>
      </c>
      <c r="O33" s="43">
        <v>400</v>
      </c>
      <c r="P33" s="43">
        <v>400</v>
      </c>
      <c r="Q33" s="43"/>
      <c r="R33" s="44">
        <v>400</v>
      </c>
      <c r="S33" s="44">
        <v>400</v>
      </c>
      <c r="T33" s="44"/>
      <c r="U33" s="44"/>
      <c r="V33" s="44"/>
      <c r="W33" s="44"/>
      <c r="X33" s="44"/>
      <c r="Y33" s="42">
        <f t="shared" si="2"/>
        <v>0</v>
      </c>
      <c r="Z33" s="44"/>
      <c r="AA33" s="44"/>
      <c r="AB33" s="44" t="s">
        <v>205</v>
      </c>
      <c r="AC33" s="9"/>
    </row>
    <row r="34" s="6" customFormat="1" ht="61" customHeight="1" spans="1:29">
      <c r="A34" s="23">
        <v>27</v>
      </c>
      <c r="B34" s="9" t="s">
        <v>209</v>
      </c>
      <c r="C34" s="9" t="s">
        <v>210</v>
      </c>
      <c r="D34" s="9" t="s">
        <v>63</v>
      </c>
      <c r="E34" s="9" t="s">
        <v>89</v>
      </c>
      <c r="F34" s="9" t="s">
        <v>185</v>
      </c>
      <c r="G34" s="9" t="s">
        <v>211</v>
      </c>
      <c r="H34" s="24" t="s">
        <v>212</v>
      </c>
      <c r="I34" s="9" t="s">
        <v>58</v>
      </c>
      <c r="J34" s="9">
        <v>4.854</v>
      </c>
      <c r="K34" s="9" t="s">
        <v>59</v>
      </c>
      <c r="L34" s="9" t="s">
        <v>44</v>
      </c>
      <c r="M34" s="9" t="s">
        <v>44</v>
      </c>
      <c r="N34" s="9" t="s">
        <v>45</v>
      </c>
      <c r="O34" s="43">
        <v>400</v>
      </c>
      <c r="P34" s="43">
        <v>400</v>
      </c>
      <c r="Q34" s="43"/>
      <c r="R34" s="44">
        <v>400</v>
      </c>
      <c r="S34" s="44">
        <v>400</v>
      </c>
      <c r="T34" s="44"/>
      <c r="U34" s="44"/>
      <c r="V34" s="44"/>
      <c r="W34" s="44"/>
      <c r="X34" s="44"/>
      <c r="Y34" s="42">
        <f t="shared" si="2"/>
        <v>0</v>
      </c>
      <c r="Z34" s="44"/>
      <c r="AA34" s="44"/>
      <c r="AB34" s="44" t="s">
        <v>205</v>
      </c>
      <c r="AC34" s="9"/>
    </row>
    <row r="35" s="6" customFormat="1" ht="61" customHeight="1" spans="1:29">
      <c r="A35" s="23">
        <v>28</v>
      </c>
      <c r="B35" s="9" t="s">
        <v>213</v>
      </c>
      <c r="C35" s="9" t="s">
        <v>214</v>
      </c>
      <c r="D35" s="9" t="s">
        <v>63</v>
      </c>
      <c r="E35" s="9" t="s">
        <v>89</v>
      </c>
      <c r="F35" s="9" t="s">
        <v>185</v>
      </c>
      <c r="G35" s="9" t="s">
        <v>215</v>
      </c>
      <c r="H35" s="24" t="s">
        <v>216</v>
      </c>
      <c r="I35" s="9" t="s">
        <v>58</v>
      </c>
      <c r="J35" s="9">
        <v>4.481</v>
      </c>
      <c r="K35" s="9" t="s">
        <v>59</v>
      </c>
      <c r="L35" s="9" t="s">
        <v>44</v>
      </c>
      <c r="M35" s="9" t="s">
        <v>44</v>
      </c>
      <c r="N35" s="9" t="s">
        <v>45</v>
      </c>
      <c r="O35" s="43">
        <v>256</v>
      </c>
      <c r="P35" s="43">
        <v>256</v>
      </c>
      <c r="Q35" s="43"/>
      <c r="R35" s="43">
        <v>256</v>
      </c>
      <c r="S35" s="43">
        <v>256</v>
      </c>
      <c r="T35" s="44"/>
      <c r="U35" s="44"/>
      <c r="V35" s="44"/>
      <c r="W35" s="44"/>
      <c r="X35" s="44"/>
      <c r="Y35" s="42">
        <f t="shared" si="2"/>
        <v>0</v>
      </c>
      <c r="Z35" s="44"/>
      <c r="AA35" s="44"/>
      <c r="AB35" s="44" t="s">
        <v>205</v>
      </c>
      <c r="AC35" s="9"/>
    </row>
    <row r="36" s="6" customFormat="1" ht="61" customHeight="1" spans="1:29">
      <c r="A36" s="23">
        <v>29</v>
      </c>
      <c r="B36" s="9" t="s">
        <v>217</v>
      </c>
      <c r="C36" s="9" t="s">
        <v>218</v>
      </c>
      <c r="D36" s="9" t="s">
        <v>63</v>
      </c>
      <c r="E36" s="9" t="s">
        <v>89</v>
      </c>
      <c r="F36" s="9" t="s">
        <v>185</v>
      </c>
      <c r="G36" s="9" t="s">
        <v>219</v>
      </c>
      <c r="H36" s="24" t="s">
        <v>220</v>
      </c>
      <c r="I36" s="9" t="s">
        <v>58</v>
      </c>
      <c r="J36" s="9">
        <v>5.69</v>
      </c>
      <c r="K36" s="9" t="s">
        <v>59</v>
      </c>
      <c r="L36" s="9" t="s">
        <v>44</v>
      </c>
      <c r="M36" s="9" t="s">
        <v>44</v>
      </c>
      <c r="N36" s="9" t="s">
        <v>45</v>
      </c>
      <c r="O36" s="43">
        <v>400</v>
      </c>
      <c r="P36" s="43">
        <v>400</v>
      </c>
      <c r="Q36" s="43"/>
      <c r="R36" s="44">
        <v>400</v>
      </c>
      <c r="S36" s="44">
        <v>400</v>
      </c>
      <c r="T36" s="44"/>
      <c r="U36" s="44"/>
      <c r="V36" s="44"/>
      <c r="W36" s="44"/>
      <c r="X36" s="44"/>
      <c r="Y36" s="42">
        <f t="shared" si="2"/>
        <v>0</v>
      </c>
      <c r="Z36" s="44"/>
      <c r="AA36" s="44"/>
      <c r="AB36" s="44" t="s">
        <v>205</v>
      </c>
      <c r="AC36" s="9"/>
    </row>
    <row r="37" s="6" customFormat="1" ht="61" customHeight="1" spans="1:29">
      <c r="A37" s="23">
        <v>30</v>
      </c>
      <c r="B37" s="9" t="s">
        <v>221</v>
      </c>
      <c r="C37" s="9" t="s">
        <v>222</v>
      </c>
      <c r="D37" s="9" t="s">
        <v>63</v>
      </c>
      <c r="E37" s="9" t="s">
        <v>89</v>
      </c>
      <c r="F37" s="9" t="s">
        <v>185</v>
      </c>
      <c r="G37" s="9" t="s">
        <v>219</v>
      </c>
      <c r="H37" s="24" t="s">
        <v>223</v>
      </c>
      <c r="I37" s="9" t="s">
        <v>58</v>
      </c>
      <c r="J37" s="9">
        <v>6.023</v>
      </c>
      <c r="K37" s="9" t="s">
        <v>59</v>
      </c>
      <c r="L37" s="9" t="s">
        <v>44</v>
      </c>
      <c r="M37" s="9" t="s">
        <v>44</v>
      </c>
      <c r="N37" s="9" t="s">
        <v>45</v>
      </c>
      <c r="O37" s="43">
        <v>400</v>
      </c>
      <c r="P37" s="43">
        <v>400</v>
      </c>
      <c r="Q37" s="43"/>
      <c r="R37" s="44">
        <v>400</v>
      </c>
      <c r="S37" s="44">
        <v>400</v>
      </c>
      <c r="T37" s="44"/>
      <c r="U37" s="44"/>
      <c r="V37" s="44"/>
      <c r="W37" s="44"/>
      <c r="X37" s="44"/>
      <c r="Y37" s="42">
        <f t="shared" si="2"/>
        <v>0</v>
      </c>
      <c r="Z37" s="44"/>
      <c r="AA37" s="44"/>
      <c r="AB37" s="44" t="s">
        <v>205</v>
      </c>
      <c r="AC37" s="9"/>
    </row>
    <row r="38" s="6" customFormat="1" ht="61" customHeight="1" spans="1:29">
      <c r="A38" s="23">
        <v>31</v>
      </c>
      <c r="B38" s="9" t="s">
        <v>224</v>
      </c>
      <c r="C38" s="9" t="s">
        <v>225</v>
      </c>
      <c r="D38" s="9" t="s">
        <v>63</v>
      </c>
      <c r="E38" s="9" t="s">
        <v>89</v>
      </c>
      <c r="F38" s="9" t="s">
        <v>185</v>
      </c>
      <c r="G38" s="9" t="s">
        <v>219</v>
      </c>
      <c r="H38" s="24" t="s">
        <v>226</v>
      </c>
      <c r="I38" s="9" t="s">
        <v>58</v>
      </c>
      <c r="J38" s="9">
        <v>5.749</v>
      </c>
      <c r="K38" s="9" t="s">
        <v>59</v>
      </c>
      <c r="L38" s="9" t="s">
        <v>44</v>
      </c>
      <c r="M38" s="9" t="s">
        <v>44</v>
      </c>
      <c r="N38" s="9" t="s">
        <v>45</v>
      </c>
      <c r="O38" s="43">
        <v>400</v>
      </c>
      <c r="P38" s="43">
        <v>400</v>
      </c>
      <c r="Q38" s="43"/>
      <c r="R38" s="44">
        <v>400</v>
      </c>
      <c r="S38" s="44">
        <v>400</v>
      </c>
      <c r="T38" s="44"/>
      <c r="U38" s="44"/>
      <c r="V38" s="44"/>
      <c r="W38" s="44"/>
      <c r="X38" s="44"/>
      <c r="Y38" s="42">
        <f t="shared" si="2"/>
        <v>0</v>
      </c>
      <c r="Z38" s="44"/>
      <c r="AA38" s="44"/>
      <c r="AB38" s="44" t="s">
        <v>205</v>
      </c>
      <c r="AC38" s="9"/>
    </row>
    <row r="39" s="6" customFormat="1" ht="61" customHeight="1" spans="1:29">
      <c r="A39" s="23">
        <v>32</v>
      </c>
      <c r="B39" s="9" t="s">
        <v>227</v>
      </c>
      <c r="C39" s="9" t="s">
        <v>228</v>
      </c>
      <c r="D39" s="9" t="s">
        <v>63</v>
      </c>
      <c r="E39" s="9" t="s">
        <v>89</v>
      </c>
      <c r="F39" s="9" t="s">
        <v>185</v>
      </c>
      <c r="G39" s="9" t="s">
        <v>215</v>
      </c>
      <c r="H39" s="24" t="s">
        <v>229</v>
      </c>
      <c r="I39" s="9" t="s">
        <v>58</v>
      </c>
      <c r="J39" s="9">
        <v>5.293</v>
      </c>
      <c r="K39" s="9" t="s">
        <v>59</v>
      </c>
      <c r="L39" s="9" t="s">
        <v>44</v>
      </c>
      <c r="M39" s="9" t="s">
        <v>44</v>
      </c>
      <c r="N39" s="9" t="s">
        <v>45</v>
      </c>
      <c r="O39" s="43">
        <v>300</v>
      </c>
      <c r="P39" s="43">
        <v>300</v>
      </c>
      <c r="Q39" s="43"/>
      <c r="R39" s="44">
        <v>300</v>
      </c>
      <c r="S39" s="44">
        <v>300</v>
      </c>
      <c r="T39" s="44"/>
      <c r="U39" s="44"/>
      <c r="V39" s="44"/>
      <c r="W39" s="44"/>
      <c r="X39" s="44"/>
      <c r="Y39" s="42">
        <f t="shared" si="2"/>
        <v>0</v>
      </c>
      <c r="Z39" s="44"/>
      <c r="AA39" s="44"/>
      <c r="AB39" s="44" t="s">
        <v>205</v>
      </c>
      <c r="AC39" s="9"/>
    </row>
    <row r="40" s="6" customFormat="1" ht="61" customHeight="1" spans="1:29">
      <c r="A40" s="23">
        <v>33</v>
      </c>
      <c r="B40" s="9" t="s">
        <v>230</v>
      </c>
      <c r="C40" s="9" t="s">
        <v>231</v>
      </c>
      <c r="D40" s="9" t="s">
        <v>63</v>
      </c>
      <c r="E40" s="9" t="s">
        <v>89</v>
      </c>
      <c r="F40" s="9" t="s">
        <v>185</v>
      </c>
      <c r="G40" s="9" t="s">
        <v>100</v>
      </c>
      <c r="H40" s="30" t="s">
        <v>232</v>
      </c>
      <c r="I40" s="9" t="s">
        <v>58</v>
      </c>
      <c r="J40" s="9">
        <v>3.562</v>
      </c>
      <c r="K40" s="9" t="s">
        <v>59</v>
      </c>
      <c r="L40" s="9" t="s">
        <v>44</v>
      </c>
      <c r="M40" s="9" t="s">
        <v>44</v>
      </c>
      <c r="N40" s="9" t="s">
        <v>45</v>
      </c>
      <c r="O40" s="43">
        <v>400</v>
      </c>
      <c r="P40" s="43">
        <v>400</v>
      </c>
      <c r="Q40" s="43"/>
      <c r="R40" s="44">
        <v>400</v>
      </c>
      <c r="S40" s="44">
        <v>400</v>
      </c>
      <c r="T40" s="44"/>
      <c r="U40" s="44"/>
      <c r="V40" s="44"/>
      <c r="W40" s="44"/>
      <c r="X40" s="44"/>
      <c r="Y40" s="42">
        <f t="shared" si="2"/>
        <v>0</v>
      </c>
      <c r="Z40" s="44"/>
      <c r="AA40" s="44"/>
      <c r="AB40" s="44" t="s">
        <v>205</v>
      </c>
      <c r="AC40" s="9"/>
    </row>
    <row r="41" s="6" customFormat="1" ht="61" customHeight="1" spans="1:29">
      <c r="A41" s="23">
        <v>34</v>
      </c>
      <c r="B41" s="9" t="s">
        <v>233</v>
      </c>
      <c r="C41" s="9" t="s">
        <v>234</v>
      </c>
      <c r="D41" s="9" t="s">
        <v>63</v>
      </c>
      <c r="E41" s="9" t="s">
        <v>89</v>
      </c>
      <c r="F41" s="9" t="s">
        <v>185</v>
      </c>
      <c r="G41" s="9" t="s">
        <v>211</v>
      </c>
      <c r="H41" s="24" t="s">
        <v>235</v>
      </c>
      <c r="I41" s="9" t="s">
        <v>58</v>
      </c>
      <c r="J41" s="9">
        <v>3.577</v>
      </c>
      <c r="K41" s="9" t="s">
        <v>59</v>
      </c>
      <c r="L41" s="9" t="s">
        <v>44</v>
      </c>
      <c r="M41" s="9" t="s">
        <v>44</v>
      </c>
      <c r="N41" s="9" t="s">
        <v>45</v>
      </c>
      <c r="O41" s="43">
        <v>400</v>
      </c>
      <c r="P41" s="43">
        <v>400</v>
      </c>
      <c r="Q41" s="43"/>
      <c r="R41" s="44">
        <v>400</v>
      </c>
      <c r="S41" s="44">
        <v>400</v>
      </c>
      <c r="T41" s="44"/>
      <c r="U41" s="44"/>
      <c r="V41" s="44"/>
      <c r="W41" s="44"/>
      <c r="X41" s="44"/>
      <c r="Y41" s="42">
        <f t="shared" si="2"/>
        <v>0</v>
      </c>
      <c r="Z41" s="44"/>
      <c r="AA41" s="44"/>
      <c r="AB41" s="44" t="s">
        <v>205</v>
      </c>
      <c r="AC41" s="9"/>
    </row>
    <row r="42" s="6" customFormat="1" ht="61" customHeight="1" spans="1:29">
      <c r="A42" s="23">
        <v>35</v>
      </c>
      <c r="B42" s="9" t="s">
        <v>236</v>
      </c>
      <c r="C42" s="9" t="s">
        <v>237</v>
      </c>
      <c r="D42" s="9" t="s">
        <v>63</v>
      </c>
      <c r="E42" s="9" t="s">
        <v>89</v>
      </c>
      <c r="F42" s="9" t="s">
        <v>238</v>
      </c>
      <c r="G42" s="9" t="s">
        <v>192</v>
      </c>
      <c r="H42" s="24" t="s">
        <v>239</v>
      </c>
      <c r="I42" s="9" t="s">
        <v>240</v>
      </c>
      <c r="J42" s="9">
        <v>500</v>
      </c>
      <c r="K42" s="9" t="s">
        <v>59</v>
      </c>
      <c r="L42" s="9" t="s">
        <v>194</v>
      </c>
      <c r="M42" s="9" t="s">
        <v>134</v>
      </c>
      <c r="N42" s="9" t="s">
        <v>195</v>
      </c>
      <c r="O42" s="42">
        <v>240</v>
      </c>
      <c r="P42" s="43">
        <v>240</v>
      </c>
      <c r="Q42" s="43"/>
      <c r="R42" s="44">
        <v>240</v>
      </c>
      <c r="S42" s="44">
        <v>240</v>
      </c>
      <c r="T42" s="44"/>
      <c r="U42" s="44"/>
      <c r="V42" s="44"/>
      <c r="W42" s="44"/>
      <c r="X42" s="44"/>
      <c r="Y42" s="42">
        <f t="shared" si="2"/>
        <v>0</v>
      </c>
      <c r="Z42" s="44"/>
      <c r="AA42" s="44"/>
      <c r="AB42" s="44" t="s">
        <v>241</v>
      </c>
      <c r="AC42" s="58"/>
    </row>
    <row r="43" s="6" customFormat="1" ht="61" customHeight="1" spans="1:29">
      <c r="A43" s="23">
        <v>36</v>
      </c>
      <c r="B43" s="9" t="s">
        <v>242</v>
      </c>
      <c r="C43" s="9" t="s">
        <v>243</v>
      </c>
      <c r="D43" s="9" t="s">
        <v>244</v>
      </c>
      <c r="E43" s="9" t="s">
        <v>89</v>
      </c>
      <c r="F43" s="9" t="s">
        <v>245</v>
      </c>
      <c r="G43" s="9" t="s">
        <v>144</v>
      </c>
      <c r="H43" s="24" t="s">
        <v>246</v>
      </c>
      <c r="I43" s="9" t="s">
        <v>247</v>
      </c>
      <c r="J43" s="9">
        <v>8000</v>
      </c>
      <c r="K43" s="9" t="s">
        <v>59</v>
      </c>
      <c r="L43" s="9" t="s">
        <v>248</v>
      </c>
      <c r="M43" s="9" t="s">
        <v>248</v>
      </c>
      <c r="N43" s="9" t="s">
        <v>249</v>
      </c>
      <c r="O43" s="43">
        <v>60</v>
      </c>
      <c r="P43" s="43">
        <v>60</v>
      </c>
      <c r="Q43" s="43"/>
      <c r="R43" s="43">
        <v>60</v>
      </c>
      <c r="S43" s="43">
        <v>60</v>
      </c>
      <c r="T43" s="44"/>
      <c r="U43" s="44"/>
      <c r="V43" s="44"/>
      <c r="W43" s="44"/>
      <c r="X43" s="44"/>
      <c r="Y43" s="42">
        <f t="shared" ref="Y43:Y81" si="3">R43-S43-T43-U43-V43-W43</f>
        <v>0</v>
      </c>
      <c r="Z43" s="44"/>
      <c r="AA43" s="44"/>
      <c r="AB43" s="44" t="s">
        <v>250</v>
      </c>
      <c r="AC43" s="58"/>
    </row>
    <row r="44" s="6" customFormat="1" ht="61" customHeight="1" spans="1:29">
      <c r="A44" s="23">
        <v>37</v>
      </c>
      <c r="B44" s="9" t="s">
        <v>251</v>
      </c>
      <c r="C44" s="9" t="s">
        <v>252</v>
      </c>
      <c r="D44" s="9" t="s">
        <v>244</v>
      </c>
      <c r="E44" s="9" t="s">
        <v>89</v>
      </c>
      <c r="F44" s="9" t="s">
        <v>118</v>
      </c>
      <c r="G44" s="9" t="s">
        <v>90</v>
      </c>
      <c r="H44" s="24" t="s">
        <v>253</v>
      </c>
      <c r="I44" s="9" t="s">
        <v>254</v>
      </c>
      <c r="J44" s="9" t="s">
        <v>254</v>
      </c>
      <c r="K44" s="9" t="s">
        <v>59</v>
      </c>
      <c r="L44" s="9" t="s">
        <v>255</v>
      </c>
      <c r="M44" s="9" t="s">
        <v>255</v>
      </c>
      <c r="N44" s="9" t="s">
        <v>256</v>
      </c>
      <c r="O44" s="43">
        <v>300</v>
      </c>
      <c r="P44" s="43">
        <v>300</v>
      </c>
      <c r="Q44" s="43"/>
      <c r="R44" s="44">
        <v>300</v>
      </c>
      <c r="S44" s="44">
        <v>300</v>
      </c>
      <c r="T44" s="44"/>
      <c r="U44" s="44"/>
      <c r="V44" s="44"/>
      <c r="W44" s="44"/>
      <c r="X44" s="44"/>
      <c r="Y44" s="42">
        <f t="shared" si="3"/>
        <v>0</v>
      </c>
      <c r="Z44" s="44"/>
      <c r="AA44" s="44"/>
      <c r="AB44" s="44" t="s">
        <v>257</v>
      </c>
      <c r="AC44" s="58"/>
    </row>
    <row r="45" s="6" customFormat="1" ht="61" customHeight="1" spans="1:29">
      <c r="A45" s="23">
        <v>38</v>
      </c>
      <c r="B45" s="9" t="s">
        <v>258</v>
      </c>
      <c r="C45" s="9" t="s">
        <v>259</v>
      </c>
      <c r="D45" s="9" t="s">
        <v>63</v>
      </c>
      <c r="E45" s="9" t="s">
        <v>89</v>
      </c>
      <c r="F45" s="9" t="s">
        <v>118</v>
      </c>
      <c r="G45" s="9" t="s">
        <v>126</v>
      </c>
      <c r="H45" s="30" t="s">
        <v>260</v>
      </c>
      <c r="I45" s="9" t="s">
        <v>254</v>
      </c>
      <c r="J45" s="9" t="s">
        <v>254</v>
      </c>
      <c r="K45" s="9" t="s">
        <v>59</v>
      </c>
      <c r="L45" s="9" t="s">
        <v>255</v>
      </c>
      <c r="M45" s="9" t="s">
        <v>255</v>
      </c>
      <c r="N45" s="9" t="s">
        <v>256</v>
      </c>
      <c r="O45" s="43">
        <v>3600</v>
      </c>
      <c r="P45" s="43">
        <v>3600</v>
      </c>
      <c r="Q45" s="43"/>
      <c r="R45" s="44">
        <v>3600</v>
      </c>
      <c r="S45" s="44">
        <v>3600</v>
      </c>
      <c r="T45" s="44"/>
      <c r="U45" s="44"/>
      <c r="V45" s="44"/>
      <c r="W45" s="44"/>
      <c r="X45" s="44"/>
      <c r="Y45" s="42">
        <f t="shared" si="3"/>
        <v>0</v>
      </c>
      <c r="Z45" s="44"/>
      <c r="AA45" s="44"/>
      <c r="AB45" s="44" t="s">
        <v>261</v>
      </c>
      <c r="AC45" s="58"/>
    </row>
    <row r="46" s="6" customFormat="1" ht="61" customHeight="1" spans="1:29">
      <c r="A46" s="23">
        <v>39</v>
      </c>
      <c r="B46" s="9" t="s">
        <v>262</v>
      </c>
      <c r="C46" s="9" t="s">
        <v>263</v>
      </c>
      <c r="D46" s="9" t="s">
        <v>54</v>
      </c>
      <c r="E46" s="9" t="s">
        <v>89</v>
      </c>
      <c r="F46" s="9" t="s">
        <v>118</v>
      </c>
      <c r="G46" s="9" t="s">
        <v>90</v>
      </c>
      <c r="H46" s="24" t="s">
        <v>264</v>
      </c>
      <c r="I46" s="9" t="s">
        <v>265</v>
      </c>
      <c r="J46" s="9">
        <v>4500</v>
      </c>
      <c r="K46" s="9" t="s">
        <v>59</v>
      </c>
      <c r="L46" s="9" t="s">
        <v>266</v>
      </c>
      <c r="M46" s="9" t="s">
        <v>266</v>
      </c>
      <c r="N46" s="9" t="s">
        <v>267</v>
      </c>
      <c r="O46" s="43">
        <v>1350</v>
      </c>
      <c r="P46" s="43">
        <v>1350</v>
      </c>
      <c r="Q46" s="43"/>
      <c r="R46" s="44">
        <v>1350</v>
      </c>
      <c r="S46" s="44">
        <v>1350</v>
      </c>
      <c r="T46" s="44"/>
      <c r="U46" s="44"/>
      <c r="V46" s="44"/>
      <c r="W46" s="44"/>
      <c r="X46" s="44"/>
      <c r="Y46" s="42">
        <f t="shared" si="3"/>
        <v>0</v>
      </c>
      <c r="Z46" s="44"/>
      <c r="AA46" s="44"/>
      <c r="AB46" s="44" t="s">
        <v>268</v>
      </c>
      <c r="AC46" s="58"/>
    </row>
    <row r="47" s="6" customFormat="1" ht="61" customHeight="1" spans="1:29">
      <c r="A47" s="23">
        <v>40</v>
      </c>
      <c r="B47" s="9" t="s">
        <v>269</v>
      </c>
      <c r="C47" s="9" t="s">
        <v>270</v>
      </c>
      <c r="D47" s="9" t="s">
        <v>271</v>
      </c>
      <c r="E47" s="9" t="s">
        <v>89</v>
      </c>
      <c r="F47" s="9" t="s">
        <v>118</v>
      </c>
      <c r="G47" s="9" t="s">
        <v>126</v>
      </c>
      <c r="H47" s="24" t="s">
        <v>272</v>
      </c>
      <c r="I47" s="9" t="s">
        <v>265</v>
      </c>
      <c r="J47" s="9">
        <v>500</v>
      </c>
      <c r="K47" s="9" t="s">
        <v>79</v>
      </c>
      <c r="L47" s="9" t="s">
        <v>273</v>
      </c>
      <c r="M47" s="9" t="s">
        <v>273</v>
      </c>
      <c r="N47" s="9" t="s">
        <v>274</v>
      </c>
      <c r="O47" s="43">
        <v>50</v>
      </c>
      <c r="P47" s="43">
        <v>50</v>
      </c>
      <c r="Q47" s="43"/>
      <c r="R47" s="44">
        <v>50</v>
      </c>
      <c r="S47" s="44"/>
      <c r="T47" s="44">
        <v>50</v>
      </c>
      <c r="U47" s="44"/>
      <c r="V47" s="44"/>
      <c r="W47" s="44"/>
      <c r="X47" s="44"/>
      <c r="Y47" s="42">
        <f t="shared" si="3"/>
        <v>0</v>
      </c>
      <c r="Z47" s="44"/>
      <c r="AA47" s="44"/>
      <c r="AB47" s="44" t="s">
        <v>275</v>
      </c>
      <c r="AC47" s="58"/>
    </row>
    <row r="48" s="6" customFormat="1" ht="61" customHeight="1" spans="1:29">
      <c r="A48" s="23">
        <v>41</v>
      </c>
      <c r="B48" s="9" t="s">
        <v>276</v>
      </c>
      <c r="C48" s="9" t="s">
        <v>277</v>
      </c>
      <c r="D48" s="9" t="s">
        <v>271</v>
      </c>
      <c r="E48" s="9" t="s">
        <v>89</v>
      </c>
      <c r="F48" s="9" t="s">
        <v>118</v>
      </c>
      <c r="G48" s="9" t="s">
        <v>126</v>
      </c>
      <c r="H48" s="24" t="s">
        <v>278</v>
      </c>
      <c r="I48" s="9" t="s">
        <v>265</v>
      </c>
      <c r="J48" s="9">
        <v>3000</v>
      </c>
      <c r="K48" s="9" t="s">
        <v>59</v>
      </c>
      <c r="L48" s="9" t="s">
        <v>273</v>
      </c>
      <c r="M48" s="9" t="s">
        <v>273</v>
      </c>
      <c r="N48" s="9" t="s">
        <v>274</v>
      </c>
      <c r="O48" s="43">
        <v>5544</v>
      </c>
      <c r="P48" s="44">
        <v>5544</v>
      </c>
      <c r="Q48" s="43"/>
      <c r="R48" s="44">
        <v>5544</v>
      </c>
      <c r="S48" s="44">
        <v>5544</v>
      </c>
      <c r="T48" s="44"/>
      <c r="U48" s="44"/>
      <c r="V48" s="44"/>
      <c r="W48" s="44"/>
      <c r="X48" s="44"/>
      <c r="Y48" s="42">
        <f t="shared" si="3"/>
        <v>0</v>
      </c>
      <c r="Z48" s="44"/>
      <c r="AA48" s="44"/>
      <c r="AB48" s="44" t="s">
        <v>279</v>
      </c>
      <c r="AC48" s="58"/>
    </row>
    <row r="49" s="6" customFormat="1" ht="61" customHeight="1" spans="1:29">
      <c r="A49" s="23">
        <v>42</v>
      </c>
      <c r="B49" s="9" t="s">
        <v>280</v>
      </c>
      <c r="C49" s="9" t="s">
        <v>281</v>
      </c>
      <c r="D49" s="9" t="s">
        <v>271</v>
      </c>
      <c r="E49" s="9" t="s">
        <v>89</v>
      </c>
      <c r="F49" s="9" t="s">
        <v>118</v>
      </c>
      <c r="G49" s="9" t="s">
        <v>144</v>
      </c>
      <c r="H49" s="24" t="s">
        <v>282</v>
      </c>
      <c r="I49" s="9" t="s">
        <v>265</v>
      </c>
      <c r="J49" s="9">
        <v>1340</v>
      </c>
      <c r="K49" s="9" t="s">
        <v>79</v>
      </c>
      <c r="L49" s="9" t="s">
        <v>283</v>
      </c>
      <c r="M49" s="9" t="s">
        <v>283</v>
      </c>
      <c r="N49" s="9" t="s">
        <v>284</v>
      </c>
      <c r="O49" s="43">
        <v>1608</v>
      </c>
      <c r="P49" s="43">
        <v>1608</v>
      </c>
      <c r="Q49" s="43"/>
      <c r="R49" s="44">
        <v>1608</v>
      </c>
      <c r="S49" s="44"/>
      <c r="T49" s="44">
        <v>1608</v>
      </c>
      <c r="U49" s="44"/>
      <c r="V49" s="44"/>
      <c r="W49" s="44"/>
      <c r="X49" s="44"/>
      <c r="Y49" s="42">
        <f t="shared" si="3"/>
        <v>0</v>
      </c>
      <c r="Z49" s="44"/>
      <c r="AA49" s="44"/>
      <c r="AB49" s="44" t="s">
        <v>285</v>
      </c>
      <c r="AC49" s="58"/>
    </row>
    <row r="50" s="6" customFormat="1" ht="81" customHeight="1" spans="1:29">
      <c r="A50" s="23">
        <v>43</v>
      </c>
      <c r="B50" s="9" t="s">
        <v>286</v>
      </c>
      <c r="C50" s="9" t="s">
        <v>287</v>
      </c>
      <c r="D50" s="9" t="s">
        <v>63</v>
      </c>
      <c r="E50" s="9" t="s">
        <v>89</v>
      </c>
      <c r="F50" s="9" t="s">
        <v>245</v>
      </c>
      <c r="G50" s="9" t="s">
        <v>288</v>
      </c>
      <c r="H50" s="24" t="s">
        <v>289</v>
      </c>
      <c r="I50" s="9" t="s">
        <v>128</v>
      </c>
      <c r="J50" s="9">
        <v>3000</v>
      </c>
      <c r="K50" s="9" t="s">
        <v>79</v>
      </c>
      <c r="L50" s="9" t="s">
        <v>187</v>
      </c>
      <c r="M50" s="9" t="s">
        <v>108</v>
      </c>
      <c r="N50" s="9" t="s">
        <v>188</v>
      </c>
      <c r="O50" s="43">
        <v>360</v>
      </c>
      <c r="P50" s="43">
        <v>360</v>
      </c>
      <c r="Q50" s="43"/>
      <c r="R50" s="44">
        <v>360</v>
      </c>
      <c r="S50" s="44"/>
      <c r="T50" s="44">
        <v>360</v>
      </c>
      <c r="U50" s="44"/>
      <c r="V50" s="44"/>
      <c r="W50" s="44"/>
      <c r="X50" s="44"/>
      <c r="Y50" s="42">
        <f t="shared" si="3"/>
        <v>0</v>
      </c>
      <c r="Z50" s="44"/>
      <c r="AA50" s="44"/>
      <c r="AB50" s="44" t="s">
        <v>290</v>
      </c>
      <c r="AC50" s="9"/>
    </row>
    <row r="51" s="6" customFormat="1" ht="81" customHeight="1" spans="1:29">
      <c r="A51" s="23">
        <v>44</v>
      </c>
      <c r="B51" s="9" t="s">
        <v>291</v>
      </c>
      <c r="C51" s="9" t="s">
        <v>292</v>
      </c>
      <c r="D51" s="9" t="s">
        <v>37</v>
      </c>
      <c r="E51" s="9" t="s">
        <v>89</v>
      </c>
      <c r="F51" s="9" t="s">
        <v>293</v>
      </c>
      <c r="G51" s="9" t="s">
        <v>294</v>
      </c>
      <c r="H51" s="24" t="s">
        <v>295</v>
      </c>
      <c r="I51" s="9" t="s">
        <v>160</v>
      </c>
      <c r="J51" s="9">
        <v>6</v>
      </c>
      <c r="K51" s="9" t="s">
        <v>79</v>
      </c>
      <c r="L51" s="9" t="s">
        <v>187</v>
      </c>
      <c r="M51" s="9" t="s">
        <v>296</v>
      </c>
      <c r="N51" s="9" t="s">
        <v>188</v>
      </c>
      <c r="O51" s="43">
        <v>671</v>
      </c>
      <c r="P51" s="43">
        <v>671</v>
      </c>
      <c r="Q51" s="43"/>
      <c r="R51" s="43">
        <v>671</v>
      </c>
      <c r="S51" s="43"/>
      <c r="T51" s="43">
        <v>671</v>
      </c>
      <c r="U51" s="43"/>
      <c r="V51" s="43"/>
      <c r="W51" s="43"/>
      <c r="X51" s="43"/>
      <c r="Y51" s="42">
        <f t="shared" si="3"/>
        <v>0</v>
      </c>
      <c r="Z51" s="43"/>
      <c r="AA51" s="43"/>
      <c r="AB51" s="9" t="s">
        <v>297</v>
      </c>
      <c r="AC51" s="9"/>
    </row>
    <row r="52" s="6" customFormat="1" ht="81" customHeight="1" spans="1:29">
      <c r="A52" s="23">
        <v>45</v>
      </c>
      <c r="B52" s="9" t="s">
        <v>298</v>
      </c>
      <c r="C52" s="9" t="s">
        <v>299</v>
      </c>
      <c r="D52" s="9" t="s">
        <v>37</v>
      </c>
      <c r="E52" s="9" t="s">
        <v>89</v>
      </c>
      <c r="F52" s="9" t="s">
        <v>293</v>
      </c>
      <c r="G52" s="9" t="s">
        <v>288</v>
      </c>
      <c r="H52" s="24" t="s">
        <v>300</v>
      </c>
      <c r="I52" s="9" t="s">
        <v>92</v>
      </c>
      <c r="J52" s="9">
        <v>10</v>
      </c>
      <c r="K52" s="9" t="s">
        <v>79</v>
      </c>
      <c r="L52" s="9" t="s">
        <v>187</v>
      </c>
      <c r="M52" s="9" t="s">
        <v>296</v>
      </c>
      <c r="N52" s="9" t="s">
        <v>188</v>
      </c>
      <c r="O52" s="43">
        <v>300</v>
      </c>
      <c r="P52" s="43">
        <v>300</v>
      </c>
      <c r="Q52" s="43"/>
      <c r="R52" s="43">
        <v>300</v>
      </c>
      <c r="S52" s="43"/>
      <c r="T52" s="43">
        <v>300</v>
      </c>
      <c r="U52" s="43"/>
      <c r="V52" s="43"/>
      <c r="W52" s="43"/>
      <c r="X52" s="43"/>
      <c r="Y52" s="42">
        <f t="shared" si="3"/>
        <v>0</v>
      </c>
      <c r="Z52" s="43"/>
      <c r="AA52" s="43"/>
      <c r="AB52" s="24" t="s">
        <v>301</v>
      </c>
      <c r="AC52" s="9"/>
    </row>
    <row r="53" s="6" customFormat="1" ht="81" customHeight="1" spans="1:29">
      <c r="A53" s="23">
        <v>46</v>
      </c>
      <c r="B53" s="9" t="s">
        <v>302</v>
      </c>
      <c r="C53" s="9" t="s">
        <v>303</v>
      </c>
      <c r="D53" s="9" t="s">
        <v>63</v>
      </c>
      <c r="E53" s="9" t="s">
        <v>89</v>
      </c>
      <c r="F53" s="9" t="s">
        <v>293</v>
      </c>
      <c r="G53" s="9" t="s">
        <v>187</v>
      </c>
      <c r="H53" s="24" t="s">
        <v>304</v>
      </c>
      <c r="I53" s="9" t="s">
        <v>152</v>
      </c>
      <c r="J53" s="9">
        <v>2000</v>
      </c>
      <c r="K53" s="9" t="s">
        <v>79</v>
      </c>
      <c r="L53" s="9" t="s">
        <v>187</v>
      </c>
      <c r="M53" s="9" t="s">
        <v>154</v>
      </c>
      <c r="N53" s="9" t="s">
        <v>188</v>
      </c>
      <c r="O53" s="43">
        <v>600</v>
      </c>
      <c r="P53" s="43">
        <v>600</v>
      </c>
      <c r="Q53" s="43"/>
      <c r="R53" s="43">
        <v>600</v>
      </c>
      <c r="S53" s="43"/>
      <c r="T53" s="43">
        <v>600</v>
      </c>
      <c r="U53" s="43"/>
      <c r="V53" s="43"/>
      <c r="W53" s="43"/>
      <c r="X53" s="43"/>
      <c r="Y53" s="42">
        <f t="shared" si="3"/>
        <v>0</v>
      </c>
      <c r="Z53" s="43"/>
      <c r="AA53" s="43"/>
      <c r="AB53" s="9" t="s">
        <v>305</v>
      </c>
      <c r="AC53" s="9"/>
    </row>
    <row r="54" s="6" customFormat="1" ht="81" customHeight="1" spans="1:29">
      <c r="A54" s="23">
        <v>47</v>
      </c>
      <c r="B54" s="9" t="s">
        <v>306</v>
      </c>
      <c r="C54" s="9" t="s">
        <v>307</v>
      </c>
      <c r="D54" s="9" t="s">
        <v>63</v>
      </c>
      <c r="E54" s="9" t="s">
        <v>89</v>
      </c>
      <c r="F54" s="9" t="s">
        <v>293</v>
      </c>
      <c r="G54" s="9" t="s">
        <v>187</v>
      </c>
      <c r="H54" s="24" t="s">
        <v>308</v>
      </c>
      <c r="I54" s="9" t="s">
        <v>92</v>
      </c>
      <c r="J54" s="9">
        <v>1</v>
      </c>
      <c r="K54" s="9" t="s">
        <v>79</v>
      </c>
      <c r="L54" s="9" t="s">
        <v>187</v>
      </c>
      <c r="M54" s="9" t="s">
        <v>108</v>
      </c>
      <c r="N54" s="9" t="s">
        <v>188</v>
      </c>
      <c r="O54" s="43">
        <v>50</v>
      </c>
      <c r="P54" s="43">
        <v>50</v>
      </c>
      <c r="Q54" s="43"/>
      <c r="R54" s="43">
        <v>50</v>
      </c>
      <c r="S54" s="43"/>
      <c r="T54" s="43">
        <v>50</v>
      </c>
      <c r="U54" s="43"/>
      <c r="V54" s="43"/>
      <c r="W54" s="43"/>
      <c r="X54" s="43"/>
      <c r="Y54" s="42">
        <f t="shared" si="3"/>
        <v>0</v>
      </c>
      <c r="Z54" s="43"/>
      <c r="AA54" s="43"/>
      <c r="AB54" s="9" t="s">
        <v>309</v>
      </c>
      <c r="AC54" s="9"/>
    </row>
    <row r="55" s="6" customFormat="1" ht="84" customHeight="1" spans="1:29">
      <c r="A55" s="23">
        <v>48</v>
      </c>
      <c r="B55" s="9" t="s">
        <v>310</v>
      </c>
      <c r="C55" s="9" t="s">
        <v>311</v>
      </c>
      <c r="D55" s="9" t="s">
        <v>63</v>
      </c>
      <c r="E55" s="9" t="s">
        <v>89</v>
      </c>
      <c r="F55" s="9" t="s">
        <v>312</v>
      </c>
      <c r="G55" s="9" t="s">
        <v>313</v>
      </c>
      <c r="H55" s="24" t="s">
        <v>314</v>
      </c>
      <c r="I55" s="9" t="s">
        <v>315</v>
      </c>
      <c r="J55" s="9">
        <v>20</v>
      </c>
      <c r="K55" s="9" t="s">
        <v>79</v>
      </c>
      <c r="L55" s="9" t="s">
        <v>316</v>
      </c>
      <c r="M55" s="9" t="s">
        <v>44</v>
      </c>
      <c r="N55" s="9" t="s">
        <v>317</v>
      </c>
      <c r="O55" s="43">
        <v>100</v>
      </c>
      <c r="P55" s="43">
        <v>100</v>
      </c>
      <c r="Q55" s="43"/>
      <c r="R55" s="43">
        <v>100</v>
      </c>
      <c r="S55" s="43"/>
      <c r="T55" s="44">
        <v>100</v>
      </c>
      <c r="U55" s="44"/>
      <c r="V55" s="44"/>
      <c r="W55" s="44"/>
      <c r="X55" s="44"/>
      <c r="Y55" s="42">
        <f t="shared" si="3"/>
        <v>0</v>
      </c>
      <c r="Z55" s="44"/>
      <c r="AA55" s="44"/>
      <c r="AB55" s="23" t="s">
        <v>318</v>
      </c>
      <c r="AC55" s="60"/>
    </row>
    <row r="56" s="6" customFormat="1" ht="84" customHeight="1" spans="1:29">
      <c r="A56" s="23">
        <v>49</v>
      </c>
      <c r="B56" s="9" t="s">
        <v>319</v>
      </c>
      <c r="C56" s="31" t="s">
        <v>320</v>
      </c>
      <c r="D56" s="9" t="s">
        <v>37</v>
      </c>
      <c r="E56" s="9" t="s">
        <v>89</v>
      </c>
      <c r="F56" s="9" t="s">
        <v>245</v>
      </c>
      <c r="G56" s="9" t="s">
        <v>313</v>
      </c>
      <c r="H56" s="24" t="s">
        <v>321</v>
      </c>
      <c r="I56" s="9" t="s">
        <v>160</v>
      </c>
      <c r="J56" s="9">
        <v>100</v>
      </c>
      <c r="K56" s="9" t="s">
        <v>79</v>
      </c>
      <c r="L56" s="9" t="s">
        <v>316</v>
      </c>
      <c r="M56" s="9" t="s">
        <v>296</v>
      </c>
      <c r="N56" s="9" t="s">
        <v>317</v>
      </c>
      <c r="O56" s="43">
        <v>380</v>
      </c>
      <c r="P56" s="43">
        <v>380</v>
      </c>
      <c r="Q56" s="43"/>
      <c r="R56" s="44">
        <v>380</v>
      </c>
      <c r="S56" s="44"/>
      <c r="T56" s="43">
        <v>380</v>
      </c>
      <c r="U56" s="44"/>
      <c r="V56" s="44"/>
      <c r="W56" s="44"/>
      <c r="X56" s="44"/>
      <c r="Y56" s="42">
        <f t="shared" si="3"/>
        <v>0</v>
      </c>
      <c r="Z56" s="44"/>
      <c r="AA56" s="44"/>
      <c r="AB56" s="61" t="s">
        <v>322</v>
      </c>
      <c r="AC56" s="60"/>
    </row>
    <row r="57" s="6" customFormat="1" ht="81" customHeight="1" spans="1:29">
      <c r="A57" s="23">
        <v>50</v>
      </c>
      <c r="B57" s="9" t="s">
        <v>323</v>
      </c>
      <c r="C57" s="31" t="s">
        <v>324</v>
      </c>
      <c r="D57" s="9" t="s">
        <v>63</v>
      </c>
      <c r="E57" s="9" t="s">
        <v>89</v>
      </c>
      <c r="F57" s="9" t="s">
        <v>325</v>
      </c>
      <c r="G57" s="9" t="s">
        <v>313</v>
      </c>
      <c r="H57" s="25" t="s">
        <v>326</v>
      </c>
      <c r="I57" s="23" t="s">
        <v>128</v>
      </c>
      <c r="J57" s="23">
        <v>1500</v>
      </c>
      <c r="K57" s="9" t="s">
        <v>79</v>
      </c>
      <c r="L57" s="9" t="s">
        <v>316</v>
      </c>
      <c r="M57" s="9" t="s">
        <v>108</v>
      </c>
      <c r="N57" s="9" t="s">
        <v>317</v>
      </c>
      <c r="O57" s="45">
        <v>420</v>
      </c>
      <c r="P57" s="45">
        <v>420</v>
      </c>
      <c r="Q57" s="45"/>
      <c r="R57" s="45">
        <v>420</v>
      </c>
      <c r="S57" s="45"/>
      <c r="T57" s="45">
        <v>420</v>
      </c>
      <c r="U57" s="45"/>
      <c r="V57" s="45"/>
      <c r="W57" s="45"/>
      <c r="X57" s="45"/>
      <c r="Y57" s="42">
        <f t="shared" si="3"/>
        <v>0</v>
      </c>
      <c r="Z57" s="45"/>
      <c r="AA57" s="45"/>
      <c r="AB57" s="23" t="s">
        <v>327</v>
      </c>
      <c r="AC57" s="60"/>
    </row>
    <row r="58" s="6" customFormat="1" ht="81" customHeight="1" spans="1:29">
      <c r="A58" s="23">
        <v>51</v>
      </c>
      <c r="B58" s="9" t="s">
        <v>328</v>
      </c>
      <c r="C58" s="23" t="s">
        <v>329</v>
      </c>
      <c r="D58" s="9" t="s">
        <v>63</v>
      </c>
      <c r="E58" s="9" t="s">
        <v>89</v>
      </c>
      <c r="F58" s="9" t="s">
        <v>330</v>
      </c>
      <c r="G58" s="9" t="s">
        <v>313</v>
      </c>
      <c r="H58" s="32" t="s">
        <v>331</v>
      </c>
      <c r="I58" s="23" t="s">
        <v>240</v>
      </c>
      <c r="J58" s="23">
        <v>2000</v>
      </c>
      <c r="K58" s="9" t="s">
        <v>79</v>
      </c>
      <c r="L58" s="9" t="s">
        <v>316</v>
      </c>
      <c r="M58" s="9" t="s">
        <v>108</v>
      </c>
      <c r="N58" s="9" t="s">
        <v>317</v>
      </c>
      <c r="O58" s="45">
        <v>700</v>
      </c>
      <c r="P58" s="45">
        <v>700</v>
      </c>
      <c r="Q58" s="45"/>
      <c r="R58" s="45">
        <v>700</v>
      </c>
      <c r="S58" s="45"/>
      <c r="T58" s="45">
        <v>700</v>
      </c>
      <c r="U58" s="45"/>
      <c r="V58" s="45"/>
      <c r="W58" s="45"/>
      <c r="X58" s="45"/>
      <c r="Y58" s="42">
        <f t="shared" si="3"/>
        <v>0</v>
      </c>
      <c r="Z58" s="45"/>
      <c r="AA58" s="45"/>
      <c r="AB58" s="23" t="s">
        <v>332</v>
      </c>
      <c r="AC58" s="60"/>
    </row>
    <row r="59" s="6" customFormat="1" ht="81" customHeight="1" spans="1:29">
      <c r="A59" s="23">
        <v>52</v>
      </c>
      <c r="B59" s="9" t="s">
        <v>333</v>
      </c>
      <c r="C59" s="31" t="s">
        <v>334</v>
      </c>
      <c r="D59" s="9" t="s">
        <v>37</v>
      </c>
      <c r="E59" s="9" t="s">
        <v>89</v>
      </c>
      <c r="F59" s="9" t="s">
        <v>335</v>
      </c>
      <c r="G59" s="23" t="s">
        <v>313</v>
      </c>
      <c r="H59" s="25" t="s">
        <v>336</v>
      </c>
      <c r="I59" s="23" t="s">
        <v>247</v>
      </c>
      <c r="J59" s="23">
        <v>120</v>
      </c>
      <c r="K59" s="9" t="s">
        <v>79</v>
      </c>
      <c r="L59" s="9" t="s">
        <v>316</v>
      </c>
      <c r="M59" s="9" t="s">
        <v>108</v>
      </c>
      <c r="N59" s="9" t="s">
        <v>317</v>
      </c>
      <c r="O59" s="45">
        <v>120</v>
      </c>
      <c r="P59" s="45">
        <v>120</v>
      </c>
      <c r="Q59" s="45"/>
      <c r="R59" s="45">
        <v>120</v>
      </c>
      <c r="S59" s="45"/>
      <c r="T59" s="45">
        <v>120</v>
      </c>
      <c r="U59" s="45"/>
      <c r="V59" s="45"/>
      <c r="W59" s="45"/>
      <c r="X59" s="45"/>
      <c r="Y59" s="42">
        <f t="shared" si="3"/>
        <v>0</v>
      </c>
      <c r="Z59" s="45"/>
      <c r="AA59" s="45"/>
      <c r="AB59" s="23" t="s">
        <v>337</v>
      </c>
      <c r="AC59" s="60"/>
    </row>
    <row r="60" s="6" customFormat="1" ht="82" customHeight="1" spans="1:29">
      <c r="A60" s="23">
        <v>53</v>
      </c>
      <c r="B60" s="9" t="s">
        <v>338</v>
      </c>
      <c r="C60" s="9" t="s">
        <v>339</v>
      </c>
      <c r="D60" s="9" t="s">
        <v>37</v>
      </c>
      <c r="E60" s="9" t="s">
        <v>117</v>
      </c>
      <c r="F60" s="9" t="s">
        <v>185</v>
      </c>
      <c r="G60" s="9" t="s">
        <v>64</v>
      </c>
      <c r="H60" s="24" t="s">
        <v>340</v>
      </c>
      <c r="I60" s="9" t="s">
        <v>58</v>
      </c>
      <c r="J60" s="9">
        <v>11.5</v>
      </c>
      <c r="K60" s="9" t="s">
        <v>341</v>
      </c>
      <c r="L60" s="9" t="s">
        <v>283</v>
      </c>
      <c r="M60" s="9" t="s">
        <v>283</v>
      </c>
      <c r="N60" s="9" t="s">
        <v>284</v>
      </c>
      <c r="O60" s="43">
        <v>1150</v>
      </c>
      <c r="P60" s="44">
        <v>1150</v>
      </c>
      <c r="Q60" s="43"/>
      <c r="R60" s="44">
        <v>1150</v>
      </c>
      <c r="S60" s="44"/>
      <c r="T60" s="44">
        <v>450</v>
      </c>
      <c r="U60" s="44"/>
      <c r="V60" s="44">
        <v>700</v>
      </c>
      <c r="W60" s="44"/>
      <c r="X60" s="44"/>
      <c r="Y60" s="42">
        <f t="shared" si="3"/>
        <v>0</v>
      </c>
      <c r="Z60" s="44"/>
      <c r="AA60" s="44"/>
      <c r="AB60" s="44" t="s">
        <v>342</v>
      </c>
      <c r="AC60" s="58"/>
    </row>
    <row r="61" s="6" customFormat="1" ht="82" customHeight="1" spans="1:29">
      <c r="A61" s="23">
        <v>54</v>
      </c>
      <c r="B61" s="9" t="s">
        <v>343</v>
      </c>
      <c r="C61" s="9" t="s">
        <v>344</v>
      </c>
      <c r="D61" s="9" t="s">
        <v>37</v>
      </c>
      <c r="E61" s="9" t="s">
        <v>117</v>
      </c>
      <c r="F61" s="9" t="s">
        <v>185</v>
      </c>
      <c r="G61" s="9" t="s">
        <v>345</v>
      </c>
      <c r="H61" s="24" t="s">
        <v>346</v>
      </c>
      <c r="I61" s="9" t="s">
        <v>58</v>
      </c>
      <c r="J61" s="9">
        <v>3.98</v>
      </c>
      <c r="K61" s="9" t="s">
        <v>59</v>
      </c>
      <c r="L61" s="9" t="s">
        <v>283</v>
      </c>
      <c r="M61" s="9" t="s">
        <v>283</v>
      </c>
      <c r="N61" s="9" t="s">
        <v>284</v>
      </c>
      <c r="O61" s="43">
        <v>652</v>
      </c>
      <c r="P61" s="43">
        <v>652</v>
      </c>
      <c r="Q61" s="43"/>
      <c r="R61" s="44">
        <v>652</v>
      </c>
      <c r="S61" s="44">
        <v>652</v>
      </c>
      <c r="T61" s="44"/>
      <c r="U61" s="44"/>
      <c r="V61" s="44"/>
      <c r="W61" s="44"/>
      <c r="X61" s="44"/>
      <c r="Y61" s="42">
        <f t="shared" si="3"/>
        <v>0</v>
      </c>
      <c r="Z61" s="44"/>
      <c r="AA61" s="44"/>
      <c r="AB61" s="44" t="s">
        <v>342</v>
      </c>
      <c r="AC61" s="58"/>
    </row>
    <row r="62" s="6" customFormat="1" ht="82" customHeight="1" spans="1:29">
      <c r="A62" s="23">
        <v>55</v>
      </c>
      <c r="B62" s="9" t="s">
        <v>347</v>
      </c>
      <c r="C62" s="9" t="s">
        <v>348</v>
      </c>
      <c r="D62" s="9" t="s">
        <v>37</v>
      </c>
      <c r="E62" s="9" t="s">
        <v>89</v>
      </c>
      <c r="F62" s="9" t="s">
        <v>185</v>
      </c>
      <c r="G62" s="9" t="s">
        <v>349</v>
      </c>
      <c r="H62" s="24" t="s">
        <v>350</v>
      </c>
      <c r="I62" s="9" t="s">
        <v>92</v>
      </c>
      <c r="J62" s="9">
        <v>3</v>
      </c>
      <c r="K62" s="9" t="s">
        <v>59</v>
      </c>
      <c r="L62" s="9" t="s">
        <v>283</v>
      </c>
      <c r="M62" s="9" t="s">
        <v>283</v>
      </c>
      <c r="N62" s="9" t="s">
        <v>284</v>
      </c>
      <c r="O62" s="43">
        <v>1100</v>
      </c>
      <c r="P62" s="43">
        <v>1100</v>
      </c>
      <c r="Q62" s="43"/>
      <c r="R62" s="44">
        <v>1100</v>
      </c>
      <c r="S62" s="44">
        <v>600</v>
      </c>
      <c r="T62" s="44"/>
      <c r="U62" s="44"/>
      <c r="V62" s="44">
        <v>500</v>
      </c>
      <c r="W62" s="44"/>
      <c r="X62" s="44"/>
      <c r="Y62" s="42">
        <f t="shared" si="3"/>
        <v>0</v>
      </c>
      <c r="Z62" s="44"/>
      <c r="AA62" s="44"/>
      <c r="AB62" s="44" t="s">
        <v>342</v>
      </c>
      <c r="AC62" s="58"/>
    </row>
    <row r="63" s="6" customFormat="1" ht="82" customHeight="1" spans="1:29">
      <c r="A63" s="23">
        <v>56</v>
      </c>
      <c r="B63" s="9" t="s">
        <v>351</v>
      </c>
      <c r="C63" s="9" t="s">
        <v>352</v>
      </c>
      <c r="D63" s="9" t="s">
        <v>37</v>
      </c>
      <c r="E63" s="9" t="s">
        <v>117</v>
      </c>
      <c r="F63" s="9" t="s">
        <v>185</v>
      </c>
      <c r="G63" s="9" t="s">
        <v>353</v>
      </c>
      <c r="H63" s="24" t="s">
        <v>354</v>
      </c>
      <c r="I63" s="9" t="s">
        <v>58</v>
      </c>
      <c r="J63" s="9">
        <v>4</v>
      </c>
      <c r="K63" s="9" t="s">
        <v>79</v>
      </c>
      <c r="L63" s="9" t="s">
        <v>283</v>
      </c>
      <c r="M63" s="9" t="s">
        <v>283</v>
      </c>
      <c r="N63" s="9" t="s">
        <v>284</v>
      </c>
      <c r="O63" s="43">
        <v>350</v>
      </c>
      <c r="P63" s="43">
        <v>350</v>
      </c>
      <c r="Q63" s="43"/>
      <c r="R63" s="44">
        <v>350</v>
      </c>
      <c r="S63" s="44"/>
      <c r="T63" s="44">
        <v>350</v>
      </c>
      <c r="U63" s="44"/>
      <c r="V63" s="44"/>
      <c r="W63" s="44"/>
      <c r="X63" s="44"/>
      <c r="Y63" s="42">
        <f t="shared" si="3"/>
        <v>0</v>
      </c>
      <c r="Z63" s="44"/>
      <c r="AA63" s="44"/>
      <c r="AB63" s="44" t="s">
        <v>342</v>
      </c>
      <c r="AC63" s="58"/>
    </row>
    <row r="64" s="6" customFormat="1" ht="82" customHeight="1" spans="1:29">
      <c r="A64" s="23">
        <v>57</v>
      </c>
      <c r="B64" s="9" t="s">
        <v>355</v>
      </c>
      <c r="C64" s="9" t="s">
        <v>356</v>
      </c>
      <c r="D64" s="9" t="s">
        <v>37</v>
      </c>
      <c r="E64" s="9" t="s">
        <v>117</v>
      </c>
      <c r="F64" s="9" t="s">
        <v>185</v>
      </c>
      <c r="G64" s="9" t="s">
        <v>357</v>
      </c>
      <c r="H64" s="24" t="s">
        <v>358</v>
      </c>
      <c r="I64" s="9" t="s">
        <v>58</v>
      </c>
      <c r="J64" s="9">
        <v>20</v>
      </c>
      <c r="K64" s="9" t="s">
        <v>79</v>
      </c>
      <c r="L64" s="9" t="s">
        <v>283</v>
      </c>
      <c r="M64" s="9" t="s">
        <v>283</v>
      </c>
      <c r="N64" s="9" t="s">
        <v>284</v>
      </c>
      <c r="O64" s="43">
        <v>1500</v>
      </c>
      <c r="P64" s="43">
        <v>1500</v>
      </c>
      <c r="Q64" s="43"/>
      <c r="R64" s="44">
        <v>1500</v>
      </c>
      <c r="S64" s="44"/>
      <c r="T64" s="44">
        <v>700</v>
      </c>
      <c r="U64" s="44"/>
      <c r="V64" s="44">
        <v>800</v>
      </c>
      <c r="W64" s="44"/>
      <c r="X64" s="44"/>
      <c r="Y64" s="42">
        <f t="shared" si="3"/>
        <v>0</v>
      </c>
      <c r="Z64" s="44"/>
      <c r="AA64" s="44"/>
      <c r="AB64" s="44" t="s">
        <v>342</v>
      </c>
      <c r="AC64" s="58"/>
    </row>
    <row r="65" s="6" customFormat="1" ht="88" customHeight="1" spans="1:29">
      <c r="A65" s="23">
        <v>58</v>
      </c>
      <c r="B65" s="9" t="s">
        <v>359</v>
      </c>
      <c r="C65" s="9" t="s">
        <v>360</v>
      </c>
      <c r="D65" s="9" t="s">
        <v>37</v>
      </c>
      <c r="E65" s="9" t="s">
        <v>117</v>
      </c>
      <c r="F65" s="9" t="s">
        <v>185</v>
      </c>
      <c r="G65" s="9" t="s">
        <v>361</v>
      </c>
      <c r="H65" s="24" t="s">
        <v>362</v>
      </c>
      <c r="I65" s="9" t="s">
        <v>58</v>
      </c>
      <c r="J65" s="9">
        <v>10</v>
      </c>
      <c r="K65" s="9" t="s">
        <v>341</v>
      </c>
      <c r="L65" s="9" t="s">
        <v>283</v>
      </c>
      <c r="M65" s="9" t="s">
        <v>283</v>
      </c>
      <c r="N65" s="9" t="s">
        <v>284</v>
      </c>
      <c r="O65" s="43">
        <v>1800</v>
      </c>
      <c r="P65" s="43">
        <v>1800</v>
      </c>
      <c r="Q65" s="43"/>
      <c r="R65" s="44">
        <v>1800</v>
      </c>
      <c r="S65" s="44"/>
      <c r="T65" s="44">
        <v>800</v>
      </c>
      <c r="U65" s="44"/>
      <c r="V65" s="44">
        <v>1000</v>
      </c>
      <c r="W65" s="44"/>
      <c r="X65" s="44"/>
      <c r="Y65" s="42">
        <f t="shared" si="3"/>
        <v>0</v>
      </c>
      <c r="Z65" s="44"/>
      <c r="AA65" s="44"/>
      <c r="AB65" s="44" t="s">
        <v>342</v>
      </c>
      <c r="AC65" s="58"/>
    </row>
    <row r="66" s="6" customFormat="1" ht="88" customHeight="1" spans="1:29">
      <c r="A66" s="23">
        <v>59</v>
      </c>
      <c r="B66" s="9" t="s">
        <v>363</v>
      </c>
      <c r="C66" s="9" t="s">
        <v>364</v>
      </c>
      <c r="D66" s="9" t="s">
        <v>37</v>
      </c>
      <c r="E66" s="9" t="s">
        <v>117</v>
      </c>
      <c r="F66" s="9" t="s">
        <v>185</v>
      </c>
      <c r="G66" s="9" t="s">
        <v>219</v>
      </c>
      <c r="H66" s="24" t="s">
        <v>365</v>
      </c>
      <c r="I66" s="9" t="s">
        <v>58</v>
      </c>
      <c r="J66" s="9">
        <v>15</v>
      </c>
      <c r="K66" s="9" t="s">
        <v>341</v>
      </c>
      <c r="L66" s="9" t="s">
        <v>283</v>
      </c>
      <c r="M66" s="9" t="s">
        <v>283</v>
      </c>
      <c r="N66" s="9" t="s">
        <v>284</v>
      </c>
      <c r="O66" s="43">
        <v>1700</v>
      </c>
      <c r="P66" s="43">
        <v>1700</v>
      </c>
      <c r="Q66" s="43"/>
      <c r="R66" s="44">
        <v>1700</v>
      </c>
      <c r="S66" s="44"/>
      <c r="T66" s="44">
        <v>700</v>
      </c>
      <c r="U66" s="44"/>
      <c r="V66" s="44">
        <v>1000</v>
      </c>
      <c r="W66" s="44"/>
      <c r="X66" s="44"/>
      <c r="Y66" s="42">
        <f t="shared" si="3"/>
        <v>0</v>
      </c>
      <c r="Z66" s="44"/>
      <c r="AA66" s="44"/>
      <c r="AB66" s="44" t="s">
        <v>342</v>
      </c>
      <c r="AC66" s="58"/>
    </row>
    <row r="67" s="6" customFormat="1" ht="88" customHeight="1" spans="1:29">
      <c r="A67" s="23">
        <v>60</v>
      </c>
      <c r="B67" s="9" t="s">
        <v>366</v>
      </c>
      <c r="C67" s="9" t="s">
        <v>367</v>
      </c>
      <c r="D67" s="9" t="s">
        <v>37</v>
      </c>
      <c r="E67" s="9" t="s">
        <v>89</v>
      </c>
      <c r="F67" s="9" t="s">
        <v>368</v>
      </c>
      <c r="G67" s="9" t="s">
        <v>369</v>
      </c>
      <c r="H67" s="24" t="s">
        <v>370</v>
      </c>
      <c r="I67" s="9" t="s">
        <v>58</v>
      </c>
      <c r="J67" s="9">
        <v>10</v>
      </c>
      <c r="K67" s="9" t="s">
        <v>79</v>
      </c>
      <c r="L67" s="9" t="s">
        <v>44</v>
      </c>
      <c r="M67" s="9" t="s">
        <v>44</v>
      </c>
      <c r="N67" s="9" t="s">
        <v>45</v>
      </c>
      <c r="O67" s="43">
        <v>4000</v>
      </c>
      <c r="P67" s="43">
        <v>800</v>
      </c>
      <c r="Q67" s="43"/>
      <c r="R67" s="44">
        <v>800</v>
      </c>
      <c r="S67" s="44">
        <v>800</v>
      </c>
      <c r="T67" s="44"/>
      <c r="U67" s="44"/>
      <c r="V67" s="44"/>
      <c r="W67" s="44"/>
      <c r="X67" s="44">
        <v>3200</v>
      </c>
      <c r="Y67" s="42">
        <f t="shared" si="3"/>
        <v>0</v>
      </c>
      <c r="Z67" s="44"/>
      <c r="AA67" s="44"/>
      <c r="AB67" s="44" t="s">
        <v>74</v>
      </c>
      <c r="AC67" s="9"/>
    </row>
    <row r="68" s="6" customFormat="1" ht="88" customHeight="1" spans="1:29">
      <c r="A68" s="23">
        <v>61</v>
      </c>
      <c r="B68" s="9" t="s">
        <v>371</v>
      </c>
      <c r="C68" s="9" t="s">
        <v>372</v>
      </c>
      <c r="D68" s="9" t="s">
        <v>37</v>
      </c>
      <c r="E68" s="9" t="s">
        <v>117</v>
      </c>
      <c r="F68" s="9" t="s">
        <v>368</v>
      </c>
      <c r="G68" s="9" t="s">
        <v>373</v>
      </c>
      <c r="H68" s="24" t="s">
        <v>374</v>
      </c>
      <c r="I68" s="9" t="s">
        <v>375</v>
      </c>
      <c r="J68" s="9">
        <v>324</v>
      </c>
      <c r="K68" s="9" t="s">
        <v>59</v>
      </c>
      <c r="L68" s="9" t="s">
        <v>44</v>
      </c>
      <c r="M68" s="9" t="s">
        <v>44</v>
      </c>
      <c r="N68" s="9" t="s">
        <v>45</v>
      </c>
      <c r="O68" s="43">
        <v>400</v>
      </c>
      <c r="P68" s="44">
        <v>400</v>
      </c>
      <c r="Q68" s="43"/>
      <c r="R68" s="44">
        <v>400</v>
      </c>
      <c r="S68" s="44">
        <v>200</v>
      </c>
      <c r="T68" s="44">
        <v>200</v>
      </c>
      <c r="U68" s="44"/>
      <c r="V68" s="44"/>
      <c r="W68" s="44"/>
      <c r="X68" s="44"/>
      <c r="Y68" s="42">
        <f t="shared" si="3"/>
        <v>0</v>
      </c>
      <c r="Z68" s="44"/>
      <c r="AA68" s="44"/>
      <c r="AB68" s="44" t="s">
        <v>376</v>
      </c>
      <c r="AC68" s="58"/>
    </row>
    <row r="69" s="6" customFormat="1" ht="88" customHeight="1" spans="1:29">
      <c r="A69" s="23">
        <v>62</v>
      </c>
      <c r="B69" s="9" t="s">
        <v>377</v>
      </c>
      <c r="C69" s="9" t="s">
        <v>378</v>
      </c>
      <c r="D69" s="9" t="s">
        <v>37</v>
      </c>
      <c r="E69" s="9" t="s">
        <v>89</v>
      </c>
      <c r="F69" s="9" t="s">
        <v>118</v>
      </c>
      <c r="G69" s="9" t="s">
        <v>144</v>
      </c>
      <c r="H69" s="24" t="s">
        <v>379</v>
      </c>
      <c r="I69" s="9" t="s">
        <v>160</v>
      </c>
      <c r="J69" s="9">
        <v>1086</v>
      </c>
      <c r="K69" s="9" t="s">
        <v>59</v>
      </c>
      <c r="L69" s="9" t="s">
        <v>296</v>
      </c>
      <c r="M69" s="9" t="s">
        <v>296</v>
      </c>
      <c r="N69" s="9" t="s">
        <v>380</v>
      </c>
      <c r="O69" s="43">
        <v>2020.2</v>
      </c>
      <c r="P69" s="43">
        <v>2020.2</v>
      </c>
      <c r="Q69" s="43"/>
      <c r="R69" s="44">
        <v>2020.2</v>
      </c>
      <c r="S69" s="44">
        <v>1000</v>
      </c>
      <c r="T69" s="44">
        <v>1020.2</v>
      </c>
      <c r="U69" s="44"/>
      <c r="V69" s="44"/>
      <c r="W69" s="44"/>
      <c r="X69" s="44"/>
      <c r="Y69" s="42">
        <f t="shared" si="3"/>
        <v>0</v>
      </c>
      <c r="Z69" s="44"/>
      <c r="AA69" s="44"/>
      <c r="AB69" s="44" t="s">
        <v>381</v>
      </c>
      <c r="AC69" s="58"/>
    </row>
    <row r="70" s="6" customFormat="1" ht="88" customHeight="1" spans="1:29">
      <c r="A70" s="23">
        <v>63</v>
      </c>
      <c r="B70" s="9" t="s">
        <v>382</v>
      </c>
      <c r="C70" s="9" t="s">
        <v>383</v>
      </c>
      <c r="D70" s="9" t="s">
        <v>63</v>
      </c>
      <c r="E70" s="9" t="s">
        <v>89</v>
      </c>
      <c r="F70" s="9" t="s">
        <v>118</v>
      </c>
      <c r="G70" s="9" t="s">
        <v>198</v>
      </c>
      <c r="H70" s="24" t="s">
        <v>384</v>
      </c>
      <c r="I70" s="9" t="s">
        <v>247</v>
      </c>
      <c r="J70" s="9">
        <v>300</v>
      </c>
      <c r="K70" s="9" t="s">
        <v>79</v>
      </c>
      <c r="L70" s="9" t="s">
        <v>200</v>
      </c>
      <c r="M70" s="9" t="s">
        <v>108</v>
      </c>
      <c r="N70" s="9" t="s">
        <v>201</v>
      </c>
      <c r="O70" s="43">
        <v>360</v>
      </c>
      <c r="P70" s="43">
        <v>360</v>
      </c>
      <c r="Q70" s="43"/>
      <c r="R70" s="44">
        <v>360</v>
      </c>
      <c r="S70" s="44"/>
      <c r="T70" s="44">
        <v>360</v>
      </c>
      <c r="U70" s="44"/>
      <c r="V70" s="44"/>
      <c r="W70" s="44"/>
      <c r="X70" s="44"/>
      <c r="Y70" s="42">
        <f t="shared" si="3"/>
        <v>0</v>
      </c>
      <c r="Z70" s="44"/>
      <c r="AA70" s="44"/>
      <c r="AB70" s="44" t="s">
        <v>385</v>
      </c>
      <c r="AC70" s="9"/>
    </row>
    <row r="71" s="6" customFormat="1" ht="88" customHeight="1" spans="1:29">
      <c r="A71" s="23">
        <v>64</v>
      </c>
      <c r="B71" s="9" t="s">
        <v>386</v>
      </c>
      <c r="C71" s="9" t="s">
        <v>387</v>
      </c>
      <c r="D71" s="9" t="s">
        <v>63</v>
      </c>
      <c r="E71" s="9" t="s">
        <v>89</v>
      </c>
      <c r="F71" s="9" t="s">
        <v>245</v>
      </c>
      <c r="G71" s="9" t="s">
        <v>388</v>
      </c>
      <c r="H71" s="24" t="s">
        <v>389</v>
      </c>
      <c r="I71" s="9" t="s">
        <v>128</v>
      </c>
      <c r="J71" s="9">
        <v>2000</v>
      </c>
      <c r="K71" s="9" t="s">
        <v>79</v>
      </c>
      <c r="L71" s="9" t="s">
        <v>200</v>
      </c>
      <c r="M71" s="9" t="s">
        <v>108</v>
      </c>
      <c r="N71" s="9" t="s">
        <v>201</v>
      </c>
      <c r="O71" s="43">
        <v>225</v>
      </c>
      <c r="P71" s="43">
        <v>225</v>
      </c>
      <c r="Q71" s="43"/>
      <c r="R71" s="44">
        <v>225</v>
      </c>
      <c r="S71" s="44"/>
      <c r="T71" s="44">
        <v>225</v>
      </c>
      <c r="U71" s="44"/>
      <c r="V71" s="44"/>
      <c r="W71" s="44"/>
      <c r="X71" s="44"/>
      <c r="Y71" s="42">
        <f t="shared" si="3"/>
        <v>0</v>
      </c>
      <c r="Z71" s="44"/>
      <c r="AA71" s="44"/>
      <c r="AB71" s="44" t="s">
        <v>390</v>
      </c>
      <c r="AC71" s="9"/>
    </row>
    <row r="72" s="6" customFormat="1" ht="88" customHeight="1" spans="1:29">
      <c r="A72" s="23">
        <v>65</v>
      </c>
      <c r="B72" s="9" t="s">
        <v>391</v>
      </c>
      <c r="C72" s="9" t="s">
        <v>392</v>
      </c>
      <c r="D72" s="9" t="s">
        <v>63</v>
      </c>
      <c r="E72" s="9" t="s">
        <v>89</v>
      </c>
      <c r="F72" s="9" t="s">
        <v>245</v>
      </c>
      <c r="G72" s="9" t="s">
        <v>393</v>
      </c>
      <c r="H72" s="24" t="s">
        <v>394</v>
      </c>
      <c r="I72" s="9" t="s">
        <v>152</v>
      </c>
      <c r="J72" s="9">
        <v>2500</v>
      </c>
      <c r="K72" s="9" t="s">
        <v>79</v>
      </c>
      <c r="L72" s="9" t="s">
        <v>200</v>
      </c>
      <c r="M72" s="9" t="s">
        <v>154</v>
      </c>
      <c r="N72" s="9" t="s">
        <v>201</v>
      </c>
      <c r="O72" s="43">
        <v>800</v>
      </c>
      <c r="P72" s="43">
        <v>800</v>
      </c>
      <c r="Q72" s="43"/>
      <c r="R72" s="43">
        <v>800</v>
      </c>
      <c r="S72" s="43"/>
      <c r="T72" s="43">
        <v>800</v>
      </c>
      <c r="U72" s="43"/>
      <c r="V72" s="43"/>
      <c r="W72" s="43"/>
      <c r="X72" s="43"/>
      <c r="Y72" s="42">
        <f t="shared" si="3"/>
        <v>0</v>
      </c>
      <c r="Z72" s="43"/>
      <c r="AA72" s="44"/>
      <c r="AB72" s="9" t="s">
        <v>395</v>
      </c>
      <c r="AC72" s="9"/>
    </row>
    <row r="73" s="6" customFormat="1" ht="88" customHeight="1" spans="1:29">
      <c r="A73" s="23">
        <v>66</v>
      </c>
      <c r="B73" s="9" t="s">
        <v>396</v>
      </c>
      <c r="C73" s="9" t="s">
        <v>397</v>
      </c>
      <c r="D73" s="9" t="s">
        <v>37</v>
      </c>
      <c r="E73" s="9" t="s">
        <v>89</v>
      </c>
      <c r="F73" s="9" t="s">
        <v>245</v>
      </c>
      <c r="G73" s="9" t="s">
        <v>388</v>
      </c>
      <c r="H73" s="24" t="s">
        <v>398</v>
      </c>
      <c r="I73" s="9" t="s">
        <v>58</v>
      </c>
      <c r="J73" s="9">
        <v>15</v>
      </c>
      <c r="K73" s="9" t="s">
        <v>79</v>
      </c>
      <c r="L73" s="9" t="s">
        <v>200</v>
      </c>
      <c r="M73" s="9" t="s">
        <v>296</v>
      </c>
      <c r="N73" s="9" t="s">
        <v>201</v>
      </c>
      <c r="O73" s="43">
        <v>650</v>
      </c>
      <c r="P73" s="43">
        <v>650</v>
      </c>
      <c r="Q73" s="43"/>
      <c r="R73" s="43">
        <v>650</v>
      </c>
      <c r="S73" s="43"/>
      <c r="T73" s="43">
        <v>650</v>
      </c>
      <c r="U73" s="43"/>
      <c r="V73" s="43"/>
      <c r="W73" s="43"/>
      <c r="X73" s="43"/>
      <c r="Y73" s="42">
        <f t="shared" si="3"/>
        <v>0</v>
      </c>
      <c r="Z73" s="43"/>
      <c r="AA73" s="43"/>
      <c r="AB73" s="9" t="s">
        <v>399</v>
      </c>
      <c r="AC73" s="9"/>
    </row>
    <row r="74" s="6" customFormat="1" ht="88" customHeight="1" spans="1:29">
      <c r="A74" s="23">
        <v>67</v>
      </c>
      <c r="B74" s="9" t="s">
        <v>400</v>
      </c>
      <c r="C74" s="9" t="s">
        <v>401</v>
      </c>
      <c r="D74" s="9" t="s">
        <v>63</v>
      </c>
      <c r="E74" s="9" t="s">
        <v>89</v>
      </c>
      <c r="F74" s="9" t="s">
        <v>245</v>
      </c>
      <c r="G74" s="9" t="s">
        <v>388</v>
      </c>
      <c r="H74" s="24" t="s">
        <v>402</v>
      </c>
      <c r="I74" s="9" t="s">
        <v>240</v>
      </c>
      <c r="J74" s="9">
        <v>50</v>
      </c>
      <c r="K74" s="9" t="s">
        <v>79</v>
      </c>
      <c r="L74" s="9" t="s">
        <v>200</v>
      </c>
      <c r="M74" s="9" t="s">
        <v>134</v>
      </c>
      <c r="N74" s="9" t="s">
        <v>201</v>
      </c>
      <c r="O74" s="43">
        <v>20</v>
      </c>
      <c r="P74" s="43">
        <v>20</v>
      </c>
      <c r="Q74" s="43"/>
      <c r="R74" s="43">
        <v>20</v>
      </c>
      <c r="S74" s="43"/>
      <c r="T74" s="43">
        <v>20</v>
      </c>
      <c r="U74" s="43"/>
      <c r="V74" s="43"/>
      <c r="W74" s="43"/>
      <c r="X74" s="43"/>
      <c r="Y74" s="42">
        <f t="shared" si="3"/>
        <v>0</v>
      </c>
      <c r="Z74" s="43"/>
      <c r="AA74" s="43"/>
      <c r="AB74" s="44" t="s">
        <v>390</v>
      </c>
      <c r="AC74" s="9"/>
    </row>
    <row r="75" s="6" customFormat="1" ht="88" customHeight="1" spans="1:29">
      <c r="A75" s="23">
        <v>68</v>
      </c>
      <c r="B75" s="9" t="s">
        <v>403</v>
      </c>
      <c r="C75" s="9" t="s">
        <v>404</v>
      </c>
      <c r="D75" s="9" t="s">
        <v>37</v>
      </c>
      <c r="E75" s="9" t="s">
        <v>89</v>
      </c>
      <c r="F75" s="9" t="s">
        <v>245</v>
      </c>
      <c r="G75" s="9" t="s">
        <v>388</v>
      </c>
      <c r="H75" s="24" t="s">
        <v>405</v>
      </c>
      <c r="I75" s="9" t="s">
        <v>58</v>
      </c>
      <c r="J75" s="9">
        <v>10</v>
      </c>
      <c r="K75" s="9" t="s">
        <v>79</v>
      </c>
      <c r="L75" s="9" t="s">
        <v>200</v>
      </c>
      <c r="M75" s="9" t="s">
        <v>296</v>
      </c>
      <c r="N75" s="9" t="s">
        <v>201</v>
      </c>
      <c r="O75" s="43">
        <v>300</v>
      </c>
      <c r="P75" s="43">
        <v>300</v>
      </c>
      <c r="Q75" s="43"/>
      <c r="R75" s="43">
        <v>300</v>
      </c>
      <c r="S75" s="43"/>
      <c r="T75" s="43">
        <v>300</v>
      </c>
      <c r="U75" s="43"/>
      <c r="V75" s="43"/>
      <c r="W75" s="43"/>
      <c r="X75" s="43"/>
      <c r="Y75" s="42">
        <f t="shared" si="3"/>
        <v>0</v>
      </c>
      <c r="Z75" s="43"/>
      <c r="AA75" s="43"/>
      <c r="AB75" s="9" t="s">
        <v>406</v>
      </c>
      <c r="AC75" s="9"/>
    </row>
    <row r="76" s="7" customFormat="1" ht="115" customHeight="1" spans="1:29">
      <c r="A76" s="23">
        <v>69</v>
      </c>
      <c r="B76" s="9" t="s">
        <v>407</v>
      </c>
      <c r="C76" s="9" t="s">
        <v>408</v>
      </c>
      <c r="D76" s="9" t="s">
        <v>63</v>
      </c>
      <c r="E76" s="9" t="s">
        <v>117</v>
      </c>
      <c r="F76" s="9" t="s">
        <v>368</v>
      </c>
      <c r="G76" s="9" t="s">
        <v>409</v>
      </c>
      <c r="H76" s="24" t="s">
        <v>410</v>
      </c>
      <c r="I76" s="9" t="s">
        <v>58</v>
      </c>
      <c r="J76" s="9">
        <v>5</v>
      </c>
      <c r="K76" s="9" t="s">
        <v>79</v>
      </c>
      <c r="L76" s="9" t="s">
        <v>44</v>
      </c>
      <c r="M76" s="9" t="s">
        <v>44</v>
      </c>
      <c r="N76" s="9" t="s">
        <v>45</v>
      </c>
      <c r="O76" s="43">
        <v>400</v>
      </c>
      <c r="P76" s="43">
        <v>400</v>
      </c>
      <c r="Q76" s="43"/>
      <c r="R76" s="44">
        <v>400</v>
      </c>
      <c r="S76" s="44"/>
      <c r="T76" s="44">
        <v>400</v>
      </c>
      <c r="U76" s="44"/>
      <c r="V76" s="44"/>
      <c r="W76" s="44"/>
      <c r="X76" s="44"/>
      <c r="Y76" s="42">
        <f t="shared" si="3"/>
        <v>0</v>
      </c>
      <c r="Z76" s="44"/>
      <c r="AA76" s="44"/>
      <c r="AB76" s="44" t="s">
        <v>411</v>
      </c>
      <c r="AC76" s="83"/>
    </row>
    <row r="77" s="8" customFormat="1" ht="67.5" spans="1:29">
      <c r="A77" s="23">
        <v>70</v>
      </c>
      <c r="B77" s="9" t="s">
        <v>412</v>
      </c>
      <c r="C77" s="9" t="s">
        <v>413</v>
      </c>
      <c r="D77" s="9" t="s">
        <v>37</v>
      </c>
      <c r="E77" s="9" t="s">
        <v>89</v>
      </c>
      <c r="F77" s="9" t="s">
        <v>118</v>
      </c>
      <c r="G77" s="9" t="s">
        <v>414</v>
      </c>
      <c r="H77" s="24" t="s">
        <v>415</v>
      </c>
      <c r="I77" s="9" t="s">
        <v>92</v>
      </c>
      <c r="J77" s="9">
        <v>3</v>
      </c>
      <c r="K77" s="9" t="s">
        <v>59</v>
      </c>
      <c r="L77" s="9" t="s">
        <v>296</v>
      </c>
      <c r="M77" s="9" t="s">
        <v>296</v>
      </c>
      <c r="N77" s="9" t="s">
        <v>380</v>
      </c>
      <c r="O77" s="43">
        <v>3500</v>
      </c>
      <c r="P77" s="43">
        <v>3500</v>
      </c>
      <c r="Q77" s="43"/>
      <c r="R77" s="43">
        <v>3500</v>
      </c>
      <c r="S77" s="43">
        <v>2000</v>
      </c>
      <c r="T77" s="43">
        <v>1500</v>
      </c>
      <c r="U77" s="43"/>
      <c r="V77" s="43"/>
      <c r="W77" s="43"/>
      <c r="X77" s="43"/>
      <c r="Y77" s="42">
        <f t="shared" si="3"/>
        <v>0</v>
      </c>
      <c r="Z77" s="43"/>
      <c r="AA77" s="44"/>
      <c r="AB77" s="9" t="s">
        <v>381</v>
      </c>
      <c r="AC77" s="59"/>
    </row>
    <row r="78" s="8" customFormat="1" ht="54" spans="1:29">
      <c r="A78" s="23">
        <v>71</v>
      </c>
      <c r="B78" s="9" t="s">
        <v>416</v>
      </c>
      <c r="C78" s="9" t="s">
        <v>417</v>
      </c>
      <c r="D78" s="9" t="s">
        <v>37</v>
      </c>
      <c r="E78" s="9" t="s">
        <v>89</v>
      </c>
      <c r="F78" s="9" t="s">
        <v>185</v>
      </c>
      <c r="G78" s="9" t="s">
        <v>418</v>
      </c>
      <c r="H78" s="24" t="s">
        <v>419</v>
      </c>
      <c r="I78" s="9" t="s">
        <v>58</v>
      </c>
      <c r="J78" s="9">
        <v>20</v>
      </c>
      <c r="K78" s="9" t="s">
        <v>79</v>
      </c>
      <c r="L78" s="9" t="s">
        <v>420</v>
      </c>
      <c r="M78" s="9" t="s">
        <v>296</v>
      </c>
      <c r="N78" s="9" t="s">
        <v>421</v>
      </c>
      <c r="O78" s="43">
        <v>1800</v>
      </c>
      <c r="P78" s="43">
        <v>1800</v>
      </c>
      <c r="Q78" s="43"/>
      <c r="R78" s="43">
        <v>1800</v>
      </c>
      <c r="S78" s="43"/>
      <c r="T78" s="43">
        <v>1800</v>
      </c>
      <c r="U78" s="43"/>
      <c r="V78" s="43"/>
      <c r="W78" s="43"/>
      <c r="X78" s="43"/>
      <c r="Y78" s="42">
        <f t="shared" si="3"/>
        <v>0</v>
      </c>
      <c r="Z78" s="43"/>
      <c r="AA78" s="44"/>
      <c r="AB78" s="9" t="s">
        <v>422</v>
      </c>
      <c r="AC78" s="59"/>
    </row>
    <row r="79" s="8" customFormat="1" ht="129" customHeight="1" spans="1:29">
      <c r="A79" s="23">
        <v>72</v>
      </c>
      <c r="B79" s="9" t="s">
        <v>423</v>
      </c>
      <c r="C79" s="9" t="s">
        <v>424</v>
      </c>
      <c r="D79" s="9" t="s">
        <v>63</v>
      </c>
      <c r="E79" s="9" t="s">
        <v>89</v>
      </c>
      <c r="F79" s="9" t="s">
        <v>167</v>
      </c>
      <c r="G79" s="9" t="s">
        <v>425</v>
      </c>
      <c r="H79" s="24" t="s">
        <v>426</v>
      </c>
      <c r="I79" s="9" t="s">
        <v>240</v>
      </c>
      <c r="J79" s="9">
        <v>2500</v>
      </c>
      <c r="K79" s="9" t="s">
        <v>59</v>
      </c>
      <c r="L79" s="9" t="s">
        <v>427</v>
      </c>
      <c r="M79" s="9" t="s">
        <v>108</v>
      </c>
      <c r="N79" s="9" t="s">
        <v>428</v>
      </c>
      <c r="O79" s="43">
        <v>832</v>
      </c>
      <c r="P79" s="43">
        <v>832</v>
      </c>
      <c r="Q79" s="43"/>
      <c r="R79" s="43">
        <v>832</v>
      </c>
      <c r="S79" s="43">
        <v>832</v>
      </c>
      <c r="T79" s="43"/>
      <c r="U79" s="43"/>
      <c r="V79" s="43"/>
      <c r="W79" s="43"/>
      <c r="X79" s="43"/>
      <c r="Y79" s="42">
        <f t="shared" si="3"/>
        <v>0</v>
      </c>
      <c r="Z79" s="43"/>
      <c r="AA79" s="44"/>
      <c r="AB79" s="9" t="s">
        <v>429</v>
      </c>
      <c r="AC79" s="59"/>
    </row>
    <row r="80" s="8" customFormat="1" ht="114" customHeight="1" spans="1:29">
      <c r="A80" s="23">
        <v>73</v>
      </c>
      <c r="B80" s="9" t="s">
        <v>430</v>
      </c>
      <c r="C80" s="9" t="s">
        <v>431</v>
      </c>
      <c r="D80" s="9" t="s">
        <v>63</v>
      </c>
      <c r="E80" s="9" t="s">
        <v>89</v>
      </c>
      <c r="F80" s="9" t="s">
        <v>238</v>
      </c>
      <c r="G80" s="9" t="s">
        <v>432</v>
      </c>
      <c r="H80" s="24" t="s">
        <v>433</v>
      </c>
      <c r="I80" s="9" t="s">
        <v>128</v>
      </c>
      <c r="J80" s="9">
        <v>3900</v>
      </c>
      <c r="K80" s="9" t="s">
        <v>59</v>
      </c>
      <c r="L80" s="9" t="s">
        <v>316</v>
      </c>
      <c r="M80" s="9" t="s">
        <v>108</v>
      </c>
      <c r="N80" s="9" t="s">
        <v>317</v>
      </c>
      <c r="O80" s="43">
        <v>1560</v>
      </c>
      <c r="P80" s="43">
        <v>1560</v>
      </c>
      <c r="Q80" s="43"/>
      <c r="R80" s="43">
        <v>1560</v>
      </c>
      <c r="S80" s="43">
        <v>1560</v>
      </c>
      <c r="T80" s="43"/>
      <c r="U80" s="43"/>
      <c r="V80" s="43"/>
      <c r="W80" s="43"/>
      <c r="X80" s="43"/>
      <c r="Y80" s="42">
        <f t="shared" si="3"/>
        <v>0</v>
      </c>
      <c r="Z80" s="43"/>
      <c r="AA80" s="44"/>
      <c r="AB80" s="9" t="s">
        <v>434</v>
      </c>
      <c r="AC80" s="59"/>
    </row>
    <row r="81" s="8" customFormat="1" ht="190" customHeight="1" spans="1:29">
      <c r="A81" s="23">
        <v>74</v>
      </c>
      <c r="B81" s="9" t="s">
        <v>435</v>
      </c>
      <c r="C81" s="9" t="s">
        <v>436</v>
      </c>
      <c r="D81" s="9" t="s">
        <v>63</v>
      </c>
      <c r="E81" s="9" t="s">
        <v>89</v>
      </c>
      <c r="F81" s="9" t="s">
        <v>185</v>
      </c>
      <c r="G81" s="9" t="s">
        <v>437</v>
      </c>
      <c r="H81" s="24" t="s">
        <v>438</v>
      </c>
      <c r="I81" s="9" t="s">
        <v>240</v>
      </c>
      <c r="J81" s="9">
        <v>324.76</v>
      </c>
      <c r="K81" s="9" t="s">
        <v>59</v>
      </c>
      <c r="L81" s="9" t="s">
        <v>439</v>
      </c>
      <c r="M81" s="9" t="s">
        <v>134</v>
      </c>
      <c r="N81" s="9" t="s">
        <v>440</v>
      </c>
      <c r="O81" s="43">
        <v>240</v>
      </c>
      <c r="P81" s="43">
        <v>240</v>
      </c>
      <c r="Q81" s="43"/>
      <c r="R81" s="43">
        <v>240</v>
      </c>
      <c r="S81" s="43">
        <v>240</v>
      </c>
      <c r="T81" s="43"/>
      <c r="U81" s="43"/>
      <c r="V81" s="43"/>
      <c r="W81" s="43"/>
      <c r="X81" s="43"/>
      <c r="Y81" s="42">
        <f t="shared" si="3"/>
        <v>0</v>
      </c>
      <c r="Z81" s="43"/>
      <c r="AA81" s="44"/>
      <c r="AB81" s="9" t="s">
        <v>441</v>
      </c>
      <c r="AC81" s="59"/>
    </row>
    <row r="82" s="8" customFormat="1" ht="130" customHeight="1" spans="1:29">
      <c r="A82" s="23">
        <v>75</v>
      </c>
      <c r="B82" s="9" t="s">
        <v>442</v>
      </c>
      <c r="C82" s="9" t="s">
        <v>443</v>
      </c>
      <c r="D82" s="9" t="s">
        <v>63</v>
      </c>
      <c r="E82" s="9" t="s">
        <v>89</v>
      </c>
      <c r="F82" s="9" t="s">
        <v>444</v>
      </c>
      <c r="G82" s="9" t="s">
        <v>445</v>
      </c>
      <c r="H82" s="24" t="s">
        <v>446</v>
      </c>
      <c r="I82" s="9" t="s">
        <v>240</v>
      </c>
      <c r="J82" s="9">
        <v>1700</v>
      </c>
      <c r="K82" s="9" t="s">
        <v>79</v>
      </c>
      <c r="L82" s="9" t="s">
        <v>447</v>
      </c>
      <c r="M82" s="9" t="s">
        <v>134</v>
      </c>
      <c r="N82" s="9" t="s">
        <v>448</v>
      </c>
      <c r="O82" s="43">
        <v>900</v>
      </c>
      <c r="P82" s="43">
        <v>900</v>
      </c>
      <c r="Q82" s="43"/>
      <c r="R82" s="43">
        <v>900</v>
      </c>
      <c r="S82" s="43">
        <v>900</v>
      </c>
      <c r="T82" s="43"/>
      <c r="U82" s="43"/>
      <c r="V82" s="43"/>
      <c r="W82" s="43"/>
      <c r="X82" s="43"/>
      <c r="Y82" s="43"/>
      <c r="Z82" s="43"/>
      <c r="AA82" s="44"/>
      <c r="AB82" s="9" t="s">
        <v>449</v>
      </c>
      <c r="AC82" s="59"/>
    </row>
    <row r="83" s="8" customFormat="1" ht="98" customHeight="1" spans="1:29">
      <c r="A83" s="23">
        <v>76</v>
      </c>
      <c r="B83" s="9" t="s">
        <v>450</v>
      </c>
      <c r="C83" s="9" t="s">
        <v>451</v>
      </c>
      <c r="D83" s="9" t="s">
        <v>63</v>
      </c>
      <c r="E83" s="9" t="s">
        <v>89</v>
      </c>
      <c r="F83" s="9" t="s">
        <v>452</v>
      </c>
      <c r="G83" s="9" t="s">
        <v>453</v>
      </c>
      <c r="H83" s="9" t="s">
        <v>454</v>
      </c>
      <c r="I83" s="9" t="s">
        <v>240</v>
      </c>
      <c r="J83" s="9">
        <v>2000</v>
      </c>
      <c r="K83" s="9" t="s">
        <v>67</v>
      </c>
      <c r="L83" s="9" t="s">
        <v>455</v>
      </c>
      <c r="M83" s="9" t="s">
        <v>134</v>
      </c>
      <c r="N83" s="9" t="s">
        <v>456</v>
      </c>
      <c r="O83" s="9">
        <v>120</v>
      </c>
      <c r="P83" s="9">
        <v>120</v>
      </c>
      <c r="Q83" s="9"/>
      <c r="R83" s="9">
        <v>120</v>
      </c>
      <c r="S83" s="9">
        <v>120</v>
      </c>
      <c r="T83" s="9"/>
      <c r="U83" s="9"/>
      <c r="V83" s="9"/>
      <c r="W83" s="9"/>
      <c r="X83" s="9"/>
      <c r="Y83" s="9"/>
      <c r="Z83" s="9"/>
      <c r="AA83" s="9"/>
      <c r="AB83" s="9" t="s">
        <v>457</v>
      </c>
      <c r="AC83" s="9"/>
    </row>
    <row r="84" s="8" customFormat="1" ht="95" customHeight="1" spans="1:29">
      <c r="A84" s="23">
        <v>77</v>
      </c>
      <c r="B84" s="62" t="s">
        <v>458</v>
      </c>
      <c r="C84" s="63" t="s">
        <v>459</v>
      </c>
      <c r="D84" s="63" t="s">
        <v>63</v>
      </c>
      <c r="E84" s="63" t="s">
        <v>89</v>
      </c>
      <c r="F84" s="64" t="s">
        <v>460</v>
      </c>
      <c r="G84" s="63" t="s">
        <v>192</v>
      </c>
      <c r="H84" s="65" t="s">
        <v>461</v>
      </c>
      <c r="I84" s="63" t="s">
        <v>247</v>
      </c>
      <c r="J84" s="63">
        <v>300</v>
      </c>
      <c r="K84" s="63" t="s">
        <v>59</v>
      </c>
      <c r="L84" s="63" t="s">
        <v>194</v>
      </c>
      <c r="M84" s="63" t="s">
        <v>134</v>
      </c>
      <c r="N84" s="9" t="s">
        <v>195</v>
      </c>
      <c r="O84" s="73">
        <v>36</v>
      </c>
      <c r="P84" s="73">
        <v>36</v>
      </c>
      <c r="Q84" s="73"/>
      <c r="R84" s="73">
        <v>36</v>
      </c>
      <c r="S84" s="73">
        <v>36</v>
      </c>
      <c r="T84" s="79"/>
      <c r="U84" s="79"/>
      <c r="V84" s="79"/>
      <c r="W84" s="79"/>
      <c r="X84" s="79"/>
      <c r="Y84" s="79"/>
      <c r="Z84" s="79"/>
      <c r="AA84" s="84"/>
      <c r="AB84" s="63" t="s">
        <v>462</v>
      </c>
      <c r="AC84" s="59"/>
    </row>
    <row r="85" s="9" customFormat="1" ht="95" customHeight="1" spans="1:28">
      <c r="A85" s="23">
        <v>78</v>
      </c>
      <c r="B85" s="9" t="s">
        <v>463</v>
      </c>
      <c r="C85" s="9" t="s">
        <v>464</v>
      </c>
      <c r="D85" s="9" t="s">
        <v>63</v>
      </c>
      <c r="E85" s="9" t="s">
        <v>89</v>
      </c>
      <c r="F85" s="9" t="s">
        <v>118</v>
      </c>
      <c r="G85" s="9" t="s">
        <v>465</v>
      </c>
      <c r="H85" s="9" t="s">
        <v>466</v>
      </c>
      <c r="I85" s="9" t="s">
        <v>92</v>
      </c>
      <c r="J85" s="9">
        <v>1</v>
      </c>
      <c r="K85" s="9" t="s">
        <v>59</v>
      </c>
      <c r="L85" s="9" t="s">
        <v>467</v>
      </c>
      <c r="M85" s="9" t="s">
        <v>154</v>
      </c>
      <c r="N85" s="9" t="s">
        <v>468</v>
      </c>
      <c r="O85" s="9">
        <v>200</v>
      </c>
      <c r="P85" s="9">
        <v>200</v>
      </c>
      <c r="Q85" s="9">
        <v>0</v>
      </c>
      <c r="R85" s="9">
        <v>200</v>
      </c>
      <c r="S85" s="9">
        <v>200</v>
      </c>
      <c r="AB85" s="9" t="s">
        <v>469</v>
      </c>
    </row>
    <row r="86" s="10" customFormat="1" ht="120" customHeight="1" spans="1:29">
      <c r="A86" s="23">
        <v>79</v>
      </c>
      <c r="B86" s="9" t="s">
        <v>470</v>
      </c>
      <c r="C86" s="31" t="s">
        <v>471</v>
      </c>
      <c r="D86" s="31" t="s">
        <v>63</v>
      </c>
      <c r="E86" s="27" t="s">
        <v>89</v>
      </c>
      <c r="F86" s="31" t="s">
        <v>444</v>
      </c>
      <c r="G86" s="31" t="s">
        <v>126</v>
      </c>
      <c r="H86" s="9" t="s">
        <v>472</v>
      </c>
      <c r="I86" s="31" t="s">
        <v>160</v>
      </c>
      <c r="J86" s="31">
        <v>16</v>
      </c>
      <c r="K86" s="9" t="s">
        <v>59</v>
      </c>
      <c r="L86" s="31" t="s">
        <v>161</v>
      </c>
      <c r="M86" s="27" t="s">
        <v>108</v>
      </c>
      <c r="N86" s="27" t="s">
        <v>163</v>
      </c>
      <c r="O86" s="31">
        <v>600</v>
      </c>
      <c r="P86" s="31">
        <v>600</v>
      </c>
      <c r="Q86" s="31"/>
      <c r="R86" s="80">
        <v>600</v>
      </c>
      <c r="S86" s="80">
        <v>600</v>
      </c>
      <c r="T86" s="31"/>
      <c r="U86" s="27"/>
      <c r="V86" s="81"/>
      <c r="W86" s="81"/>
      <c r="X86" s="81"/>
      <c r="Y86" s="81"/>
      <c r="Z86" s="81"/>
      <c r="AA86" s="81"/>
      <c r="AB86" s="31" t="s">
        <v>473</v>
      </c>
      <c r="AC86" s="81"/>
    </row>
    <row r="87" s="8" customFormat="1" ht="107" customHeight="1" spans="1:29">
      <c r="A87" s="23">
        <v>80</v>
      </c>
      <c r="B87" s="62" t="s">
        <v>474</v>
      </c>
      <c r="C87" s="31" t="s">
        <v>475</v>
      </c>
      <c r="D87" s="31" t="s">
        <v>37</v>
      </c>
      <c r="E87" s="31" t="s">
        <v>89</v>
      </c>
      <c r="F87" s="31" t="s">
        <v>335</v>
      </c>
      <c r="G87" s="31" t="s">
        <v>476</v>
      </c>
      <c r="H87" s="30" t="s">
        <v>477</v>
      </c>
      <c r="I87" s="31" t="s">
        <v>247</v>
      </c>
      <c r="J87" s="31">
        <v>120</v>
      </c>
      <c r="K87" s="31" t="s">
        <v>79</v>
      </c>
      <c r="L87" s="9" t="s">
        <v>316</v>
      </c>
      <c r="M87" s="31" t="s">
        <v>108</v>
      </c>
      <c r="N87" s="9" t="s">
        <v>317</v>
      </c>
      <c r="O87" s="74">
        <v>120</v>
      </c>
      <c r="P87" s="43">
        <v>120</v>
      </c>
      <c r="Q87" s="43"/>
      <c r="R87" s="44">
        <v>120</v>
      </c>
      <c r="S87" s="44"/>
      <c r="T87" s="44">
        <v>120</v>
      </c>
      <c r="U87" s="44"/>
      <c r="V87" s="44"/>
      <c r="W87" s="44"/>
      <c r="X87" s="44"/>
      <c r="Y87" s="42">
        <v>0</v>
      </c>
      <c r="Z87" s="44"/>
      <c r="AA87" s="44"/>
      <c r="AB87" s="44" t="s">
        <v>478</v>
      </c>
      <c r="AC87" s="59"/>
    </row>
    <row r="88" s="8" customFormat="1" ht="107" customHeight="1" spans="1:29">
      <c r="A88" s="23">
        <v>81</v>
      </c>
      <c r="B88" s="29" t="s">
        <v>479</v>
      </c>
      <c r="C88" s="23" t="s">
        <v>480</v>
      </c>
      <c r="D88" s="9" t="s">
        <v>63</v>
      </c>
      <c r="E88" s="9" t="s">
        <v>89</v>
      </c>
      <c r="F88" s="9" t="s">
        <v>293</v>
      </c>
      <c r="G88" s="23" t="s">
        <v>481</v>
      </c>
      <c r="H88" s="25" t="s">
        <v>482</v>
      </c>
      <c r="I88" s="23" t="s">
        <v>483</v>
      </c>
      <c r="J88" s="29">
        <v>140</v>
      </c>
      <c r="K88" s="9" t="s">
        <v>59</v>
      </c>
      <c r="L88" s="23" t="s">
        <v>108</v>
      </c>
      <c r="M88" s="23" t="s">
        <v>108</v>
      </c>
      <c r="N88" s="46" t="s">
        <v>109</v>
      </c>
      <c r="O88" s="45">
        <v>114</v>
      </c>
      <c r="P88" s="45">
        <v>114</v>
      </c>
      <c r="Q88" s="45"/>
      <c r="R88" s="82">
        <v>114</v>
      </c>
      <c r="S88" s="45">
        <v>114</v>
      </c>
      <c r="T88" s="45"/>
      <c r="U88" s="45"/>
      <c r="V88" s="45"/>
      <c r="W88" s="45"/>
      <c r="X88" s="45"/>
      <c r="Y88" s="45"/>
      <c r="Z88" s="45"/>
      <c r="AA88" s="45"/>
      <c r="AB88" s="23" t="s">
        <v>484</v>
      </c>
      <c r="AC88" s="59"/>
    </row>
    <row r="89" s="8" customFormat="1" ht="107" customHeight="1" spans="1:29">
      <c r="A89" s="23">
        <v>82</v>
      </c>
      <c r="B89" s="9" t="s">
        <v>485</v>
      </c>
      <c r="C89" s="9" t="s">
        <v>486</v>
      </c>
      <c r="D89" s="9" t="s">
        <v>63</v>
      </c>
      <c r="E89" s="9" t="s">
        <v>89</v>
      </c>
      <c r="F89" s="9" t="s">
        <v>118</v>
      </c>
      <c r="G89" s="66" t="s">
        <v>211</v>
      </c>
      <c r="H89" s="67" t="s">
        <v>487</v>
      </c>
      <c r="I89" s="66" t="s">
        <v>120</v>
      </c>
      <c r="J89" s="66">
        <v>0.8</v>
      </c>
      <c r="K89" s="9" t="s">
        <v>67</v>
      </c>
      <c r="L89" s="9" t="s">
        <v>211</v>
      </c>
      <c r="M89" s="9" t="s">
        <v>108</v>
      </c>
      <c r="N89" s="23" t="s">
        <v>488</v>
      </c>
      <c r="O89" s="45">
        <v>2401.6</v>
      </c>
      <c r="P89" s="45">
        <v>2214.34</v>
      </c>
      <c r="Q89" s="66"/>
      <c r="R89" s="45">
        <v>2214.34</v>
      </c>
      <c r="S89" s="45">
        <v>2214.34</v>
      </c>
      <c r="T89" s="66"/>
      <c r="U89" s="66"/>
      <c r="V89" s="66"/>
      <c r="W89" s="66"/>
      <c r="X89" s="66"/>
      <c r="Y89" s="85"/>
      <c r="Z89" s="85"/>
      <c r="AA89" s="85"/>
      <c r="AB89" s="9" t="s">
        <v>489</v>
      </c>
      <c r="AC89" s="66"/>
    </row>
    <row r="90" s="8" customFormat="1" ht="107" customHeight="1" spans="1:29">
      <c r="A90" s="23">
        <v>83</v>
      </c>
      <c r="B90" s="9" t="s">
        <v>490</v>
      </c>
      <c r="C90" s="23" t="s">
        <v>491</v>
      </c>
      <c r="D90" s="9" t="s">
        <v>63</v>
      </c>
      <c r="E90" s="9" t="s">
        <v>89</v>
      </c>
      <c r="F90" s="9" t="s">
        <v>118</v>
      </c>
      <c r="G90" s="23" t="s">
        <v>64</v>
      </c>
      <c r="H90" s="67" t="s">
        <v>492</v>
      </c>
      <c r="I90" s="66" t="s">
        <v>120</v>
      </c>
      <c r="J90" s="29">
        <v>1.3</v>
      </c>
      <c r="K90" s="9" t="s">
        <v>67</v>
      </c>
      <c r="L90" s="23" t="s">
        <v>64</v>
      </c>
      <c r="M90" s="9" t="s">
        <v>108</v>
      </c>
      <c r="N90" s="46" t="s">
        <v>493</v>
      </c>
      <c r="O90" s="45">
        <f t="shared" ref="O89:O97" si="4">R90</f>
        <v>2710</v>
      </c>
      <c r="P90" s="45">
        <v>2710</v>
      </c>
      <c r="Q90" s="45"/>
      <c r="R90" s="45">
        <v>2710</v>
      </c>
      <c r="S90" s="45">
        <v>2710</v>
      </c>
      <c r="T90" s="45"/>
      <c r="U90" s="45"/>
      <c r="V90" s="45"/>
      <c r="W90" s="45"/>
      <c r="X90" s="45"/>
      <c r="Y90" s="85"/>
      <c r="Z90" s="85"/>
      <c r="AA90" s="85"/>
      <c r="AB90" s="9" t="s">
        <v>489</v>
      </c>
      <c r="AC90" s="59"/>
    </row>
    <row r="91" s="8" customFormat="1" ht="127" customHeight="1" spans="1:29">
      <c r="A91" s="23">
        <v>84</v>
      </c>
      <c r="B91" s="68" t="s">
        <v>494</v>
      </c>
      <c r="C91" s="23" t="s">
        <v>495</v>
      </c>
      <c r="D91" s="9" t="s">
        <v>63</v>
      </c>
      <c r="E91" s="9" t="s">
        <v>89</v>
      </c>
      <c r="F91" s="9" t="s">
        <v>118</v>
      </c>
      <c r="G91" s="23" t="s">
        <v>313</v>
      </c>
      <c r="H91" s="69" t="s">
        <v>496</v>
      </c>
      <c r="I91" s="66" t="s">
        <v>120</v>
      </c>
      <c r="J91" s="29">
        <v>0.8</v>
      </c>
      <c r="K91" s="9" t="s">
        <v>67</v>
      </c>
      <c r="L91" s="9" t="s">
        <v>316</v>
      </c>
      <c r="M91" s="9" t="s">
        <v>108</v>
      </c>
      <c r="N91" s="9" t="s">
        <v>317</v>
      </c>
      <c r="O91" s="45">
        <v>854.22</v>
      </c>
      <c r="P91" s="45">
        <v>693.61</v>
      </c>
      <c r="Q91" s="45"/>
      <c r="R91" s="45">
        <v>693.61</v>
      </c>
      <c r="S91" s="45">
        <v>693.61</v>
      </c>
      <c r="T91" s="45"/>
      <c r="U91" s="42"/>
      <c r="V91" s="45"/>
      <c r="W91" s="45"/>
      <c r="X91" s="45"/>
      <c r="Y91" s="85"/>
      <c r="Z91" s="85"/>
      <c r="AA91" s="85"/>
      <c r="AB91" s="9" t="s">
        <v>497</v>
      </c>
      <c r="AC91" s="59"/>
    </row>
    <row r="92" s="8" customFormat="1" ht="113" customHeight="1" spans="1:29">
      <c r="A92" s="23">
        <v>85</v>
      </c>
      <c r="B92" s="68" t="s">
        <v>498</v>
      </c>
      <c r="C92" s="23" t="s">
        <v>499</v>
      </c>
      <c r="D92" s="9" t="s">
        <v>63</v>
      </c>
      <c r="E92" s="9" t="s">
        <v>89</v>
      </c>
      <c r="F92" s="9" t="s">
        <v>118</v>
      </c>
      <c r="G92" s="23" t="s">
        <v>500</v>
      </c>
      <c r="H92" s="67" t="s">
        <v>501</v>
      </c>
      <c r="I92" s="66" t="s">
        <v>120</v>
      </c>
      <c r="J92" s="29">
        <v>0.4</v>
      </c>
      <c r="K92" s="9" t="s">
        <v>67</v>
      </c>
      <c r="L92" s="9" t="s">
        <v>467</v>
      </c>
      <c r="M92" s="9" t="s">
        <v>108</v>
      </c>
      <c r="N92" s="9" t="s">
        <v>468</v>
      </c>
      <c r="O92" s="45">
        <f t="shared" si="4"/>
        <v>903</v>
      </c>
      <c r="P92" s="45">
        <v>903</v>
      </c>
      <c r="Q92" s="45"/>
      <c r="R92" s="45">
        <v>903</v>
      </c>
      <c r="S92" s="45">
        <v>903</v>
      </c>
      <c r="T92" s="45"/>
      <c r="U92" s="45"/>
      <c r="V92" s="45"/>
      <c r="W92" s="45"/>
      <c r="X92" s="45"/>
      <c r="Y92" s="85"/>
      <c r="Z92" s="85"/>
      <c r="AA92" s="85"/>
      <c r="AB92" s="9" t="s">
        <v>497</v>
      </c>
      <c r="AC92" s="59"/>
    </row>
    <row r="93" s="8" customFormat="1" ht="113" customHeight="1" spans="1:29">
      <c r="A93" s="23">
        <v>86</v>
      </c>
      <c r="B93" s="68" t="s">
        <v>502</v>
      </c>
      <c r="C93" s="23" t="s">
        <v>503</v>
      </c>
      <c r="D93" s="9" t="s">
        <v>63</v>
      </c>
      <c r="E93" s="9" t="s">
        <v>89</v>
      </c>
      <c r="F93" s="9" t="s">
        <v>118</v>
      </c>
      <c r="G93" s="23" t="s">
        <v>418</v>
      </c>
      <c r="H93" s="67" t="s">
        <v>504</v>
      </c>
      <c r="I93" s="66" t="s">
        <v>120</v>
      </c>
      <c r="J93" s="29">
        <v>0.16</v>
      </c>
      <c r="K93" s="9" t="s">
        <v>67</v>
      </c>
      <c r="L93" s="9" t="s">
        <v>420</v>
      </c>
      <c r="M93" s="9" t="s">
        <v>108</v>
      </c>
      <c r="N93" s="9" t="s">
        <v>421</v>
      </c>
      <c r="O93" s="45">
        <f t="shared" si="4"/>
        <v>360</v>
      </c>
      <c r="P93" s="45">
        <v>360</v>
      </c>
      <c r="Q93" s="45"/>
      <c r="R93" s="45">
        <v>360</v>
      </c>
      <c r="S93" s="45">
        <v>360</v>
      </c>
      <c r="T93" s="45"/>
      <c r="U93" s="45"/>
      <c r="V93" s="45"/>
      <c r="W93" s="45"/>
      <c r="X93" s="45"/>
      <c r="Y93" s="85"/>
      <c r="Z93" s="85"/>
      <c r="AA93" s="85"/>
      <c r="AB93" s="9" t="s">
        <v>497</v>
      </c>
      <c r="AC93" s="59"/>
    </row>
    <row r="94" s="8" customFormat="1" ht="113" customHeight="1" spans="1:29">
      <c r="A94" s="23">
        <v>87</v>
      </c>
      <c r="B94" s="68" t="s">
        <v>505</v>
      </c>
      <c r="C94" s="23" t="s">
        <v>506</v>
      </c>
      <c r="D94" s="9" t="s">
        <v>63</v>
      </c>
      <c r="E94" s="9" t="s">
        <v>89</v>
      </c>
      <c r="F94" s="9" t="s">
        <v>118</v>
      </c>
      <c r="G94" s="23" t="s">
        <v>507</v>
      </c>
      <c r="H94" s="67" t="s">
        <v>508</v>
      </c>
      <c r="I94" s="66" t="s">
        <v>120</v>
      </c>
      <c r="J94" s="29">
        <v>0.15</v>
      </c>
      <c r="K94" s="9" t="s">
        <v>67</v>
      </c>
      <c r="L94" s="23" t="s">
        <v>509</v>
      </c>
      <c r="M94" s="9" t="s">
        <v>108</v>
      </c>
      <c r="N94" s="46" t="s">
        <v>510</v>
      </c>
      <c r="O94" s="45">
        <f t="shared" si="4"/>
        <v>350</v>
      </c>
      <c r="P94" s="45">
        <v>350</v>
      </c>
      <c r="Q94" s="45"/>
      <c r="R94" s="45">
        <v>350</v>
      </c>
      <c r="S94" s="45">
        <v>350</v>
      </c>
      <c r="T94" s="45"/>
      <c r="U94" s="45"/>
      <c r="V94" s="45"/>
      <c r="W94" s="45"/>
      <c r="X94" s="45"/>
      <c r="Y94" s="85"/>
      <c r="Z94" s="85"/>
      <c r="AA94" s="85"/>
      <c r="AB94" s="9" t="s">
        <v>497</v>
      </c>
      <c r="AC94" s="59"/>
    </row>
    <row r="95" s="8" customFormat="1" ht="113" customHeight="1" spans="1:29">
      <c r="A95" s="23">
        <v>88</v>
      </c>
      <c r="B95" s="68" t="s">
        <v>511</v>
      </c>
      <c r="C95" s="23" t="s">
        <v>512</v>
      </c>
      <c r="D95" s="9" t="s">
        <v>63</v>
      </c>
      <c r="E95" s="9" t="s">
        <v>89</v>
      </c>
      <c r="F95" s="9" t="s">
        <v>118</v>
      </c>
      <c r="G95" s="23" t="s">
        <v>361</v>
      </c>
      <c r="H95" s="67" t="s">
        <v>513</v>
      </c>
      <c r="I95" s="66" t="s">
        <v>120</v>
      </c>
      <c r="J95" s="29">
        <v>0.15</v>
      </c>
      <c r="K95" s="9" t="s">
        <v>67</v>
      </c>
      <c r="L95" s="23" t="s">
        <v>514</v>
      </c>
      <c r="M95" s="9" t="s">
        <v>108</v>
      </c>
      <c r="N95" s="46" t="s">
        <v>515</v>
      </c>
      <c r="O95" s="45">
        <f t="shared" si="4"/>
        <v>332</v>
      </c>
      <c r="P95" s="45">
        <v>332</v>
      </c>
      <c r="Q95" s="45"/>
      <c r="R95" s="45">
        <v>332</v>
      </c>
      <c r="S95" s="45">
        <v>332</v>
      </c>
      <c r="T95" s="45"/>
      <c r="U95" s="45"/>
      <c r="V95" s="45"/>
      <c r="W95" s="45"/>
      <c r="X95" s="45"/>
      <c r="Y95" s="85"/>
      <c r="Z95" s="85"/>
      <c r="AA95" s="85"/>
      <c r="AB95" s="9" t="s">
        <v>497</v>
      </c>
      <c r="AC95" s="59"/>
    </row>
    <row r="96" s="8" customFormat="1" ht="113" customHeight="1" spans="1:29">
      <c r="A96" s="23">
        <v>89</v>
      </c>
      <c r="B96" s="68" t="s">
        <v>516</v>
      </c>
      <c r="C96" s="23" t="s">
        <v>517</v>
      </c>
      <c r="D96" s="9" t="s">
        <v>63</v>
      </c>
      <c r="E96" s="9" t="s">
        <v>89</v>
      </c>
      <c r="F96" s="9" t="s">
        <v>118</v>
      </c>
      <c r="G96" s="23" t="s">
        <v>100</v>
      </c>
      <c r="H96" s="67" t="s">
        <v>518</v>
      </c>
      <c r="I96" s="66" t="s">
        <v>120</v>
      </c>
      <c r="J96" s="29">
        <v>0.25</v>
      </c>
      <c r="K96" s="9" t="s">
        <v>67</v>
      </c>
      <c r="L96" s="9" t="s">
        <v>121</v>
      </c>
      <c r="M96" s="9" t="s">
        <v>108</v>
      </c>
      <c r="N96" s="46" t="s">
        <v>122</v>
      </c>
      <c r="O96" s="45">
        <f t="shared" si="4"/>
        <v>535</v>
      </c>
      <c r="P96" s="45">
        <v>535</v>
      </c>
      <c r="Q96" s="45"/>
      <c r="R96" s="45">
        <v>535</v>
      </c>
      <c r="S96" s="45">
        <v>535</v>
      </c>
      <c r="T96" s="45"/>
      <c r="U96" s="45"/>
      <c r="V96" s="45"/>
      <c r="W96" s="45"/>
      <c r="X96" s="45"/>
      <c r="Y96" s="85"/>
      <c r="Z96" s="85"/>
      <c r="AA96" s="85"/>
      <c r="AB96" s="9" t="s">
        <v>497</v>
      </c>
      <c r="AC96" s="59"/>
    </row>
    <row r="97" s="8" customFormat="1" ht="162" customHeight="1" spans="1:29">
      <c r="A97" s="23">
        <v>90</v>
      </c>
      <c r="B97" s="68" t="s">
        <v>519</v>
      </c>
      <c r="C97" s="23" t="s">
        <v>520</v>
      </c>
      <c r="D97" s="9" t="s">
        <v>63</v>
      </c>
      <c r="E97" s="9" t="s">
        <v>89</v>
      </c>
      <c r="F97" s="9" t="s">
        <v>118</v>
      </c>
      <c r="G97" s="23" t="s">
        <v>215</v>
      </c>
      <c r="H97" s="69" t="s">
        <v>521</v>
      </c>
      <c r="I97" s="66" t="s">
        <v>120</v>
      </c>
      <c r="J97" s="29">
        <v>0.8</v>
      </c>
      <c r="K97" s="9" t="s">
        <v>67</v>
      </c>
      <c r="L97" s="9" t="s">
        <v>447</v>
      </c>
      <c r="M97" s="9" t="s">
        <v>108</v>
      </c>
      <c r="N97" s="9" t="s">
        <v>448</v>
      </c>
      <c r="O97" s="45">
        <f t="shared" si="4"/>
        <v>1660</v>
      </c>
      <c r="P97" s="45">
        <v>1660</v>
      </c>
      <c r="Q97" s="45"/>
      <c r="R97" s="45">
        <v>1660</v>
      </c>
      <c r="S97" s="45">
        <v>1660</v>
      </c>
      <c r="T97" s="45"/>
      <c r="U97" s="45"/>
      <c r="V97" s="45"/>
      <c r="W97" s="45"/>
      <c r="X97" s="45"/>
      <c r="Y97" s="85"/>
      <c r="Z97" s="85"/>
      <c r="AA97" s="85"/>
      <c r="AB97" s="9" t="s">
        <v>497</v>
      </c>
      <c r="AC97" s="59"/>
    </row>
    <row r="98" ht="115" customHeight="1" spans="1:29">
      <c r="A98" s="23">
        <v>91</v>
      </c>
      <c r="B98" s="68" t="s">
        <v>522</v>
      </c>
      <c r="C98" s="23" t="s">
        <v>523</v>
      </c>
      <c r="D98" s="9" t="s">
        <v>63</v>
      </c>
      <c r="E98" s="9" t="s">
        <v>89</v>
      </c>
      <c r="F98" s="9" t="s">
        <v>118</v>
      </c>
      <c r="G98" s="23" t="s">
        <v>219</v>
      </c>
      <c r="H98" s="25" t="s">
        <v>524</v>
      </c>
      <c r="I98" s="23" t="s">
        <v>92</v>
      </c>
      <c r="J98" s="29">
        <v>1</v>
      </c>
      <c r="K98" s="9" t="s">
        <v>67</v>
      </c>
      <c r="L98" s="23" t="s">
        <v>427</v>
      </c>
      <c r="M98" s="23" t="s">
        <v>154</v>
      </c>
      <c r="N98" s="9" t="s">
        <v>428</v>
      </c>
      <c r="O98" s="45">
        <v>320</v>
      </c>
      <c r="P98" s="45">
        <v>320</v>
      </c>
      <c r="Q98" s="45"/>
      <c r="R98" s="45">
        <v>320</v>
      </c>
      <c r="S98" s="45">
        <v>320</v>
      </c>
      <c r="T98" s="45"/>
      <c r="U98" s="45"/>
      <c r="V98" s="45"/>
      <c r="W98" s="45"/>
      <c r="X98" s="45"/>
      <c r="Y98" s="45"/>
      <c r="Z98" s="45"/>
      <c r="AA98" s="45"/>
      <c r="AB98" s="23" t="s">
        <v>525</v>
      </c>
      <c r="AC98" s="59"/>
    </row>
    <row r="99" ht="115" customHeight="1" spans="1:29">
      <c r="A99" s="23">
        <v>92</v>
      </c>
      <c r="B99" s="68" t="s">
        <v>526</v>
      </c>
      <c r="C99" s="31" t="s">
        <v>527</v>
      </c>
      <c r="D99" s="31" t="s">
        <v>63</v>
      </c>
      <c r="E99" s="27" t="s">
        <v>89</v>
      </c>
      <c r="F99" s="31" t="s">
        <v>444</v>
      </c>
      <c r="G99" s="31" t="s">
        <v>126</v>
      </c>
      <c r="H99" s="31" t="s">
        <v>528</v>
      </c>
      <c r="I99" s="31" t="s">
        <v>247</v>
      </c>
      <c r="J99" s="45">
        <v>1736</v>
      </c>
      <c r="K99" s="31" t="s">
        <v>59</v>
      </c>
      <c r="L99" s="23" t="s">
        <v>161</v>
      </c>
      <c r="M99" s="23" t="s">
        <v>108</v>
      </c>
      <c r="N99" s="23" t="s">
        <v>163</v>
      </c>
      <c r="O99" s="45">
        <v>1736</v>
      </c>
      <c r="P99" s="45">
        <v>1736</v>
      </c>
      <c r="Q99" s="45"/>
      <c r="R99" s="45">
        <v>1736</v>
      </c>
      <c r="S99" s="45">
        <v>1736</v>
      </c>
      <c r="T99" s="45"/>
      <c r="U99" s="45"/>
      <c r="V99" s="45"/>
      <c r="W99" s="45"/>
      <c r="X99" s="45"/>
      <c r="Y99" s="45"/>
      <c r="Z99" s="45"/>
      <c r="AA99" s="45"/>
      <c r="AB99" s="23" t="s">
        <v>529</v>
      </c>
      <c r="AC99" s="59"/>
    </row>
    <row r="100" ht="99" customHeight="1" spans="1:29">
      <c r="A100" s="23">
        <v>93</v>
      </c>
      <c r="B100" s="31" t="s">
        <v>530</v>
      </c>
      <c r="C100" s="31" t="s">
        <v>531</v>
      </c>
      <c r="D100" s="31" t="s">
        <v>63</v>
      </c>
      <c r="E100" s="27" t="s">
        <v>89</v>
      </c>
      <c r="F100" s="31" t="s">
        <v>444</v>
      </c>
      <c r="G100" s="23" t="s">
        <v>219</v>
      </c>
      <c r="H100" s="31" t="s">
        <v>532</v>
      </c>
      <c r="I100" s="31" t="s">
        <v>247</v>
      </c>
      <c r="J100" s="45">
        <v>1606</v>
      </c>
      <c r="K100" s="31" t="s">
        <v>59</v>
      </c>
      <c r="L100" s="23" t="s">
        <v>427</v>
      </c>
      <c r="M100" s="23" t="s">
        <v>108</v>
      </c>
      <c r="N100" s="9" t="s">
        <v>428</v>
      </c>
      <c r="O100" s="45">
        <v>1606</v>
      </c>
      <c r="P100" s="45">
        <v>1606</v>
      </c>
      <c r="Q100" s="45"/>
      <c r="R100" s="45">
        <v>1606</v>
      </c>
      <c r="S100" s="45">
        <v>1606</v>
      </c>
      <c r="T100" s="45"/>
      <c r="U100" s="45"/>
      <c r="V100" s="45"/>
      <c r="W100" s="45"/>
      <c r="X100" s="45"/>
      <c r="Y100" s="45"/>
      <c r="Z100" s="45"/>
      <c r="AA100" s="45"/>
      <c r="AB100" s="23" t="s">
        <v>529</v>
      </c>
      <c r="AC100" s="59"/>
    </row>
    <row r="101" ht="99" customHeight="1" spans="1:29">
      <c r="A101" s="23">
        <v>94</v>
      </c>
      <c r="B101" s="31" t="s">
        <v>533</v>
      </c>
      <c r="C101" s="31" t="s">
        <v>534</v>
      </c>
      <c r="D101" s="31" t="s">
        <v>63</v>
      </c>
      <c r="E101" s="27" t="s">
        <v>89</v>
      </c>
      <c r="F101" s="31" t="s">
        <v>238</v>
      </c>
      <c r="G101" s="23" t="s">
        <v>144</v>
      </c>
      <c r="H101" s="31" t="s">
        <v>535</v>
      </c>
      <c r="I101" s="31" t="s">
        <v>160</v>
      </c>
      <c r="J101" s="45">
        <v>7</v>
      </c>
      <c r="K101" s="31" t="s">
        <v>59</v>
      </c>
      <c r="L101" s="23" t="s">
        <v>108</v>
      </c>
      <c r="M101" s="23" t="s">
        <v>108</v>
      </c>
      <c r="N101" s="46" t="s">
        <v>109</v>
      </c>
      <c r="O101" s="45">
        <v>560</v>
      </c>
      <c r="P101" s="45">
        <v>560</v>
      </c>
      <c r="Q101" s="45"/>
      <c r="R101" s="45">
        <v>560</v>
      </c>
      <c r="S101" s="45">
        <v>560</v>
      </c>
      <c r="T101" s="45"/>
      <c r="U101" s="45"/>
      <c r="V101" s="45"/>
      <c r="W101" s="45"/>
      <c r="X101" s="45"/>
      <c r="Y101" s="45"/>
      <c r="Z101" s="45"/>
      <c r="AA101" s="45"/>
      <c r="AB101" s="86" t="s">
        <v>536</v>
      </c>
      <c r="AC101" s="59"/>
    </row>
    <row r="102" ht="99" customHeight="1" spans="1:29">
      <c r="A102" s="23">
        <v>95</v>
      </c>
      <c r="B102" s="31" t="s">
        <v>537</v>
      </c>
      <c r="C102" s="31" t="s">
        <v>538</v>
      </c>
      <c r="D102" s="31" t="s">
        <v>63</v>
      </c>
      <c r="E102" s="27" t="s">
        <v>89</v>
      </c>
      <c r="F102" s="31" t="s">
        <v>238</v>
      </c>
      <c r="G102" s="23" t="s">
        <v>500</v>
      </c>
      <c r="H102" s="31" t="s">
        <v>539</v>
      </c>
      <c r="I102" s="31" t="s">
        <v>240</v>
      </c>
      <c r="J102" s="45">
        <v>80</v>
      </c>
      <c r="K102" s="31" t="s">
        <v>59</v>
      </c>
      <c r="L102" s="9" t="s">
        <v>467</v>
      </c>
      <c r="M102" s="23" t="s">
        <v>108</v>
      </c>
      <c r="N102" s="9" t="s">
        <v>468</v>
      </c>
      <c r="O102" s="45">
        <v>240</v>
      </c>
      <c r="P102" s="45">
        <v>240</v>
      </c>
      <c r="Q102" s="45"/>
      <c r="R102" s="45">
        <v>240</v>
      </c>
      <c r="S102" s="45">
        <v>240</v>
      </c>
      <c r="T102" s="45"/>
      <c r="U102" s="45"/>
      <c r="V102" s="45"/>
      <c r="W102" s="45"/>
      <c r="X102" s="45"/>
      <c r="Y102" s="45"/>
      <c r="Z102" s="45"/>
      <c r="AA102" s="45"/>
      <c r="AB102" s="86" t="s">
        <v>540</v>
      </c>
      <c r="AC102" s="59"/>
    </row>
    <row r="103" ht="153" spans="1:29">
      <c r="A103" s="23">
        <v>96</v>
      </c>
      <c r="B103" s="31" t="s">
        <v>541</v>
      </c>
      <c r="C103" s="70" t="s">
        <v>542</v>
      </c>
      <c r="D103" s="31" t="s">
        <v>63</v>
      </c>
      <c r="E103" s="31" t="s">
        <v>89</v>
      </c>
      <c r="F103" s="71" t="s">
        <v>185</v>
      </c>
      <c r="G103" s="70" t="s">
        <v>543</v>
      </c>
      <c r="H103" s="69" t="s">
        <v>544</v>
      </c>
      <c r="I103" s="70" t="s">
        <v>160</v>
      </c>
      <c r="J103" s="71">
        <v>5</v>
      </c>
      <c r="K103" s="70" t="s">
        <v>67</v>
      </c>
      <c r="L103" s="9" t="s">
        <v>447</v>
      </c>
      <c r="M103" s="71" t="s">
        <v>134</v>
      </c>
      <c r="N103" s="9" t="s">
        <v>448</v>
      </c>
      <c r="O103" s="75">
        <v>650</v>
      </c>
      <c r="P103" s="76">
        <v>650</v>
      </c>
      <c r="Q103" s="45"/>
      <c r="R103" s="76">
        <v>650</v>
      </c>
      <c r="S103" s="76">
        <v>650</v>
      </c>
      <c r="T103" s="70"/>
      <c r="U103" s="71"/>
      <c r="V103" s="71"/>
      <c r="W103" s="45"/>
      <c r="X103" s="45"/>
      <c r="Y103" s="45"/>
      <c r="Z103" s="45"/>
      <c r="AA103" s="45"/>
      <c r="AB103" s="5" t="s">
        <v>545</v>
      </c>
      <c r="AC103" s="59"/>
    </row>
    <row r="104" ht="57" spans="1:29">
      <c r="A104" s="23">
        <v>97</v>
      </c>
      <c r="B104" s="71" t="s">
        <v>546</v>
      </c>
      <c r="C104" s="70" t="s">
        <v>547</v>
      </c>
      <c r="D104" s="71" t="s">
        <v>63</v>
      </c>
      <c r="E104" s="71" t="s">
        <v>89</v>
      </c>
      <c r="F104" s="71" t="s">
        <v>185</v>
      </c>
      <c r="G104" s="70" t="s">
        <v>215</v>
      </c>
      <c r="H104" s="72" t="s">
        <v>548</v>
      </c>
      <c r="I104" s="70" t="s">
        <v>240</v>
      </c>
      <c r="J104" s="71">
        <v>2000</v>
      </c>
      <c r="K104" s="70" t="s">
        <v>67</v>
      </c>
      <c r="L104" s="9" t="s">
        <v>447</v>
      </c>
      <c r="M104" s="71" t="s">
        <v>134</v>
      </c>
      <c r="N104" s="9" t="s">
        <v>448</v>
      </c>
      <c r="O104" s="75">
        <v>521</v>
      </c>
      <c r="P104" s="77">
        <v>521</v>
      </c>
      <c r="Q104" s="79"/>
      <c r="R104" s="77">
        <v>521</v>
      </c>
      <c r="S104" s="77">
        <v>521</v>
      </c>
      <c r="T104" s="70"/>
      <c r="U104" s="71"/>
      <c r="V104" s="71"/>
      <c r="W104" s="79"/>
      <c r="X104" s="79"/>
      <c r="Y104" s="79"/>
      <c r="Z104" s="79"/>
      <c r="AA104" s="79"/>
      <c r="AB104" s="5" t="s">
        <v>549</v>
      </c>
      <c r="AC104" s="87"/>
    </row>
    <row r="105" ht="67.5" spans="1:29">
      <c r="A105" s="23">
        <v>98</v>
      </c>
      <c r="B105" s="31" t="s">
        <v>550</v>
      </c>
      <c r="C105" s="27" t="s">
        <v>551</v>
      </c>
      <c r="D105" s="27" t="s">
        <v>63</v>
      </c>
      <c r="E105" s="27" t="s">
        <v>117</v>
      </c>
      <c r="F105" s="26" t="s">
        <v>552</v>
      </c>
      <c r="G105" s="27" t="s">
        <v>500</v>
      </c>
      <c r="H105" s="28" t="s">
        <v>553</v>
      </c>
      <c r="I105" s="27" t="s">
        <v>92</v>
      </c>
      <c r="J105" s="27">
        <v>67</v>
      </c>
      <c r="K105" s="27" t="s">
        <v>67</v>
      </c>
      <c r="L105" s="27" t="s">
        <v>108</v>
      </c>
      <c r="M105" s="27" t="s">
        <v>108</v>
      </c>
      <c r="N105" s="46" t="s">
        <v>109</v>
      </c>
      <c r="O105" s="47">
        <v>905</v>
      </c>
      <c r="P105" s="78">
        <v>905</v>
      </c>
      <c r="Q105" s="45"/>
      <c r="R105" s="78">
        <v>905</v>
      </c>
      <c r="S105" s="78">
        <v>905</v>
      </c>
      <c r="T105" s="27"/>
      <c r="U105" s="27"/>
      <c r="V105" s="27"/>
      <c r="W105" s="45"/>
      <c r="X105" s="45"/>
      <c r="Y105" s="45"/>
      <c r="Z105" s="45"/>
      <c r="AA105" s="45"/>
      <c r="AB105" s="23" t="s">
        <v>554</v>
      </c>
      <c r="AC105" s="59"/>
    </row>
  </sheetData>
  <autoFilter ref="A7:AC105">
    <extLst/>
  </autoFilter>
  <mergeCells count="34">
    <mergeCell ref="A1:AB1"/>
    <mergeCell ref="A2:C2"/>
    <mergeCell ref="H2:N2"/>
    <mergeCell ref="O2:P2"/>
    <mergeCell ref="X2:AA2"/>
    <mergeCell ref="O3:AA3"/>
    <mergeCell ref="P4:W4"/>
    <mergeCell ref="Y4:AA4"/>
    <mergeCell ref="S5:W5"/>
    <mergeCell ref="A7:H7"/>
    <mergeCell ref="A3:A6"/>
    <mergeCell ref="B3:B6"/>
    <mergeCell ref="C3:C6"/>
    <mergeCell ref="D3:D6"/>
    <mergeCell ref="E3:E6"/>
    <mergeCell ref="F3:F6"/>
    <mergeCell ref="G3:G6"/>
    <mergeCell ref="H3:H6"/>
    <mergeCell ref="I3:I6"/>
    <mergeCell ref="J3:J6"/>
    <mergeCell ref="K3:K6"/>
    <mergeCell ref="L3:L6"/>
    <mergeCell ref="M3:M6"/>
    <mergeCell ref="N3:N6"/>
    <mergeCell ref="O4:O6"/>
    <mergeCell ref="P5:P6"/>
    <mergeCell ref="Q5:Q6"/>
    <mergeCell ref="R5:R6"/>
    <mergeCell ref="X4:X6"/>
    <mergeCell ref="Y5:Y6"/>
    <mergeCell ref="Z5:Z6"/>
    <mergeCell ref="AA5:AA6"/>
    <mergeCell ref="AB3:AB6"/>
    <mergeCell ref="AC3:AC6"/>
  </mergeCells>
  <dataValidations count="4">
    <dataValidation type="list" allowBlank="1" showInputMessage="1" showErrorMessage="1" sqref="D10 D11 D14 D16 D19 D20 D26 D27 D28 D29 D42 D43 D50 D55 D57 D58 D59 D63 D64 D67 D68 D69 D70 D71 D76 D77 D78 D87 D99 D100 D101 D102 D8:D9 D12:D13 D21:D23 D30:D41 D44:D46 D47:D49 D60:D62 D65:D66 D103:D104">
      <formula1>"产业发展类,就业类,乡村建设类,易地搬迁后扶类,巩固拓展脱贫攻坚成果类,其他类"</formula1>
    </dataValidation>
    <dataValidation type="list" allowBlank="1" showInputMessage="1" showErrorMessage="1" sqref="E10 E11 E14 E15 E16 E17 E18 E26 E27 E28 E42 E43 E50 E55 E56 E57 E58 E59 E62 E63 E64 E67 E68 E69 E70 E71 E76 E77 E78 E87 E8:E9 E12:E13 E19:E25 E29:E41 E44:E49 E60:E61 E65:E66">
      <formula1>"新建,续建,改扩建"</formula1>
    </dataValidation>
    <dataValidation type="list" allowBlank="1" showInputMessage="1" showErrorMessage="1" sqref="T86">
      <formula1>"正在编制实施方案,完成编制实施方案,完成实施方案审查 ,完成实施方案批复,发布招投标公告,完成招投标,已开工,已完工"</formula1>
    </dataValidation>
    <dataValidation type="list" allowBlank="1" showInputMessage="1" showErrorMessage="1" sqref="K10 K11 J14 K15 K16 K19 K20 K21 K22 K23 K25 K26 K27 K28 K29 K30 K42 K43 K62 K63 K64 K67 K68 K69 K70 K87 K88 K12:K13 K31:K41 K44:K49 K50:K54 K55:K59 K60:K61 K65:K66 K71:K75 K76:K81">
      <formula1>"中央衔接资金,自治区衔接资金,其他涉农整合资金,地方政府债券资金,其他资金"</formula1>
    </dataValidation>
  </dataValidations>
  <pageMargins left="0.196527777777778" right="0.196527777777778" top="0.393055555555556" bottom="0.393055555555556" header="0.298611111111111" footer="0.298611111111111"/>
  <pageSetup paperSize="8" scale="4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2023-08-29T10:19:00Z</dcterms:created>
  <dcterms:modified xsi:type="dcterms:W3CDTF">2024-04-01T04:50:12Z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KSOReadingLayout">
    <vt:bool>true</vt:bool>
  </property>
</Properties>
</file>