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650"/>
  </bookViews>
  <sheets>
    <sheet name="zizhiqu" sheetId="21" r:id="rId1"/>
  </sheets>
  <definedNames>
    <definedName name="_xlnm._FilterDatabase" localSheetId="0" hidden="1">zizhiqu!$A$5:$P$20</definedName>
    <definedName name="_xlnm.Print_Titles" localSheetId="0">zizhiqu!$2:$5</definedName>
    <definedName name="_xlnm.Print_Area" localSheetId="0">zizhiqu!$A$1:$P$20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<sst xmlns="http://schemas.openxmlformats.org/spreadsheetml/2006/main" count="198" uniqueCount="104">
  <si>
    <t>皮山县2025年自治区第二批巩固拓展脱贫攻坚成果与乡村振兴任务资金分配计划</t>
  </si>
  <si>
    <t>序号</t>
  </si>
  <si>
    <t>项目库编号</t>
  </si>
  <si>
    <t>项目名称</t>
  </si>
  <si>
    <t>项目类别</t>
  </si>
  <si>
    <t>建设性质（新建、续建、改扩建）</t>
  </si>
  <si>
    <t>建设起至期限</t>
  </si>
  <si>
    <t>实施地点</t>
  </si>
  <si>
    <t>主要建设任务</t>
  </si>
  <si>
    <t>县市实施单位</t>
  </si>
  <si>
    <t>项目主管部门</t>
  </si>
  <si>
    <t>资金来源</t>
  </si>
  <si>
    <t>责任人</t>
  </si>
  <si>
    <t>其中</t>
  </si>
  <si>
    <t>绩效目标</t>
  </si>
  <si>
    <t>备注</t>
  </si>
  <si>
    <t>项目总投资
（万元）</t>
  </si>
  <si>
    <t>计划安排自治区第二批衔接补助资金
(万元)</t>
  </si>
  <si>
    <t>psx-2025-088</t>
  </si>
  <si>
    <t>皮山县2025年巴什兰干乡人居环境整治项目</t>
  </si>
  <si>
    <t>乡村建设类</t>
  </si>
  <si>
    <t>新建</t>
  </si>
  <si>
    <t>2025年5月-2025年12月</t>
  </si>
  <si>
    <t>皮山县巴什兰干乡</t>
  </si>
  <si>
    <t>针对纳入全国防止返贫监测和衔接推进乡村振兴信息系统管理，历年来未享受过人居环境整治项目政策的脱贫户和监测对象，围绕本区域内住户庭院整治、厨房及户厕改造等方面，根据农户实际需求，按照庭院整治1500元/户、厨房改造1200元/户、旱厕改造3000元、水厕改造1200元/户的标准实施该项目，每户所有项目均实施累计享受资金最高不超过5000元。</t>
  </si>
  <si>
    <t>巴什兰干乡人民政府</t>
  </si>
  <si>
    <t>农业农村局</t>
  </si>
  <si>
    <t>巩固脱贫攻坚成果任务资金</t>
  </si>
  <si>
    <t>努尔阿布拉·阿布都热木</t>
  </si>
  <si>
    <t>通过实施该项目，对皮山县各乡镇农户庭院进行整治，改善村容村貌，促进乡村振兴</t>
  </si>
  <si>
    <t>psx-2025-089</t>
  </si>
  <si>
    <t>皮山县2025年藏桂乡人居环境整治项目</t>
  </si>
  <si>
    <t>皮山县藏桂乡</t>
  </si>
  <si>
    <t>藏桂乡人民政府</t>
  </si>
  <si>
    <t>吾米提江·阿布力米提</t>
  </si>
  <si>
    <t>psx-2025-090</t>
  </si>
  <si>
    <t>皮山县2025年杜瓦镇人居环境整治项目</t>
  </si>
  <si>
    <t>皮山县杜瓦镇</t>
  </si>
  <si>
    <t>杜瓦镇人民政府</t>
  </si>
  <si>
    <t>阿布力孜·阿卜都热依木</t>
  </si>
  <si>
    <t>psx-2025-091</t>
  </si>
  <si>
    <t>皮山县2025年固玛镇人居环境整治项目</t>
  </si>
  <si>
    <t>皮山县固玛镇</t>
  </si>
  <si>
    <t>固玛镇人民政府</t>
  </si>
  <si>
    <t>吾买尔江·阿西木</t>
  </si>
  <si>
    <t>psx-2025-092</t>
  </si>
  <si>
    <t>皮山县2025年康克尔柯尔克孜民族乡人居环境整治项目</t>
  </si>
  <si>
    <t>皮山县康克尔乡</t>
  </si>
  <si>
    <t>康克尔乡人民政府</t>
  </si>
  <si>
    <t>尤努斯·居西</t>
  </si>
  <si>
    <t>psx-2025-093</t>
  </si>
  <si>
    <t>皮山县2025年科克铁热克镇人居环境整治项目</t>
  </si>
  <si>
    <t>皮山县科克铁热克镇</t>
  </si>
  <si>
    <t>科克铁热克镇人民政府</t>
  </si>
  <si>
    <t>麦麦提艾则孜·努尔麦提</t>
  </si>
  <si>
    <t>psx-2025-094</t>
  </si>
  <si>
    <t>皮山县2025年克里阳乡人居环境整治项目</t>
  </si>
  <si>
    <t>皮山县克里阳乡</t>
  </si>
  <si>
    <t>克里阳乡人民政府</t>
  </si>
  <si>
    <t>艾则孜·阿布力米提</t>
  </si>
  <si>
    <t>psx-2025-095</t>
  </si>
  <si>
    <t>皮山县2025年阔什塔格镇人居环境整治项目</t>
  </si>
  <si>
    <t>皮山县阔什塔格镇</t>
  </si>
  <si>
    <t>阔什塔格镇人民政府</t>
  </si>
  <si>
    <t>约麦尔·托合提</t>
  </si>
  <si>
    <t>psx-2025-096</t>
  </si>
  <si>
    <t>皮山县2025年木吉镇人居环境整治项目</t>
  </si>
  <si>
    <t>皮山县木吉镇</t>
  </si>
  <si>
    <t>木吉镇人民政府</t>
  </si>
  <si>
    <t>阿卜力克木·阿伍提</t>
  </si>
  <si>
    <t>psx-2025-097</t>
  </si>
  <si>
    <t>皮山县2025年木奎拉乡人居环境整治项目</t>
  </si>
  <si>
    <t>皮山县木奎拉乡</t>
  </si>
  <si>
    <t>木奎拉乡人民政府</t>
  </si>
  <si>
    <t>阿布都热合曼·阿布都格尼</t>
  </si>
  <si>
    <t>psx-2025-098</t>
  </si>
  <si>
    <t>皮山县2025年皮西那乡人居环境整治项目</t>
  </si>
  <si>
    <t>皮山县皮西那乡</t>
  </si>
  <si>
    <t>皮西那乡人民政府</t>
  </si>
  <si>
    <t>阿卜杜热西提·伊敏</t>
  </si>
  <si>
    <t>psx-2025-099</t>
  </si>
  <si>
    <t>皮山县2025年乔达乡人居环境整治项目</t>
  </si>
  <si>
    <t>皮山县乔达乡</t>
  </si>
  <si>
    <t>乔达乡人民政府</t>
  </si>
  <si>
    <t>阿布力米提·努尔艾合买提</t>
  </si>
  <si>
    <t>psx-2025-100</t>
  </si>
  <si>
    <t>皮山县2025年桑株镇人居环境整治项目</t>
  </si>
  <si>
    <t>皮山县桑株镇</t>
  </si>
  <si>
    <t>桑株镇人民政府</t>
  </si>
  <si>
    <t>阿迪力·阿布力米提</t>
  </si>
  <si>
    <t>psx-2025-101</t>
  </si>
  <si>
    <t>皮山县木奎拉乡至固玛镇2025年沙产业基础设施配套项目</t>
  </si>
  <si>
    <t>产业发展类</t>
  </si>
  <si>
    <t>皮山县木奎拉乡光明村</t>
  </si>
  <si>
    <t>在木奎拉乡托万买里村、固玛镇散加村等11个村8308亩的集体土地内，规划新建13条砂砾石路面的田间道路，将地块划分为21块条田，田间道路总长19.37km，路面宽4.5m，厚度为30cm；同时，将21块条田划分为11个系统，利用已建成的总干管（玻璃钢管），采用地表水自压滴灌方案；新建3座过滤器房，并配套11套过滤器、田间地埋管道及其他相关附属配套设施。</t>
  </si>
  <si>
    <t>林业和草原局</t>
  </si>
  <si>
    <t>艾散江·托合提</t>
  </si>
  <si>
    <t>通过建设该项目，对皮山县周边生态环境有明显的改善作用，改善皮山县城市形象，增加人民群众幸福感。同时，该项目的实施可以推动皮山县开发沙区特色产业的发展，提供防沙治沙工作的可持续性，并有效解决群众就业与再就业的问题，对巩固脱贫攻坚成果，解决就业，新农村建设等都有积极作用。</t>
  </si>
  <si>
    <t>psx-2025-107</t>
  </si>
  <si>
    <r>
      <rPr>
        <sz val="14"/>
        <rFont val="宋体"/>
        <charset val="134"/>
      </rPr>
      <t>皮山县木奎拉乡和佳新村</t>
    </r>
    <r>
      <rPr>
        <sz val="14"/>
        <rFont val="Times New Roman"/>
        <charset val="134"/>
      </rPr>
      <t>2025</t>
    </r>
    <r>
      <rPr>
        <sz val="14"/>
        <rFont val="宋体"/>
        <charset val="134"/>
      </rPr>
      <t>年易地搬迁点后续扶持</t>
    </r>
    <r>
      <rPr>
        <sz val="14"/>
        <rFont val="Times New Roman"/>
        <charset val="134"/>
      </rPr>
      <t>-</t>
    </r>
    <r>
      <rPr>
        <sz val="14"/>
        <rFont val="宋体"/>
        <charset val="134"/>
      </rPr>
      <t>水利配套建设项目</t>
    </r>
  </si>
  <si>
    <r>
      <rPr>
        <sz val="14"/>
        <rFont val="Times New Roman"/>
        <charset val="134"/>
      </rPr>
      <t>2025</t>
    </r>
    <r>
      <rPr>
        <sz val="14"/>
        <rFont val="宋体"/>
        <charset val="134"/>
      </rPr>
      <t>年</t>
    </r>
    <r>
      <rPr>
        <sz val="14"/>
        <rFont val="Times New Roman"/>
        <charset val="134"/>
      </rPr>
      <t>5</t>
    </r>
    <r>
      <rPr>
        <sz val="14"/>
        <rFont val="宋体"/>
        <charset val="134"/>
      </rPr>
      <t>月</t>
    </r>
    <r>
      <rPr>
        <sz val="14"/>
        <rFont val="Times New Roman"/>
        <charset val="134"/>
      </rPr>
      <t>-2025</t>
    </r>
    <r>
      <rPr>
        <sz val="14"/>
        <rFont val="宋体"/>
        <charset val="134"/>
      </rPr>
      <t>年</t>
    </r>
    <r>
      <rPr>
        <sz val="14"/>
        <rFont val="Times New Roman"/>
        <charset val="134"/>
      </rPr>
      <t>12</t>
    </r>
    <r>
      <rPr>
        <sz val="14"/>
        <rFont val="宋体"/>
        <charset val="134"/>
      </rPr>
      <t>月</t>
    </r>
  </si>
  <si>
    <t>皮山县木奎拉乡和佳新村</t>
  </si>
  <si>
    <t>给和佳新村640座大棚和742亩林带配套以地表水为水源方案的加压滴灌，建设水源工程和输水管道，主要包括：新建1座0.5万m³的蓄水池，新建1座泵房，配套离心泵、过滤器等机电设备1套，埋设0.63MPa、直径为Φ160～315的各型PVC-M管材的田间输水主管网共计9.4km，并配套闸阀井、排水井等相关附属设施。</t>
  </si>
  <si>
    <t>通过该项目的实施，给木奎拉乡和佳新村易地搬迁点进行水利设施配套，有效缓解当地用水不足的问题，增加设施农业大棚产量，增加群众收入。同时该项目的实施可当地改善人居环境，增加群众幸福感。</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</si>
</sst>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1">
    <font>
      <sz val="11"/>
      <color theme="1"/>
      <name val="宋体"/>
      <charset val="134"/>
      <scheme val="minor"/>
    </font>
    <font>
      <sz val="11"/>
      <name val="方正小标宋简体"/>
      <charset val="134"/>
    </font>
    <font>
      <b/>
      <sz val="14"/>
      <name val="黑体"/>
      <charset val="134"/>
    </font>
    <font>
      <b/>
      <sz val="14"/>
      <name val="方正公文楷体"/>
      <charset val="134"/>
    </font>
    <font>
      <sz val="11"/>
      <name val="Times New Roman"/>
      <charset val="134"/>
    </font>
    <font>
      <sz val="11"/>
      <name val="宋体"/>
      <charset val="134"/>
      <scheme val="minor"/>
    </font>
    <font>
      <sz val="24"/>
      <name val="方正小标宋简体"/>
      <charset val="134"/>
    </font>
    <font>
      <sz val="14"/>
      <name val="方正公文楷体"/>
      <charset val="134"/>
    </font>
    <font>
      <sz val="14"/>
      <name val="宋体"/>
      <charset val="134"/>
    </font>
    <font>
      <sz val="14"/>
      <name val="Times New Roman"/>
      <charset val="134"/>
    </font>
    <font>
      <sz val="14"/>
      <name val="黑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176" fontId="4" fillId="0" borderId="0" xfId="0" applyNumberFormat="1" applyFont="1" applyFill="1" applyAlignment="1">
      <alignment horizontal="center" vertical="center" wrapText="1"/>
    </xf>
    <xf numFmtId="0" fontId="5" fillId="0" borderId="0" xfId="0" applyFont="1" applyFill="1" applyAlignment="1"/>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6" fillId="0" borderId="0" xfId="0" applyNumberFormat="1" applyFont="1" applyFill="1" applyAlignment="1">
      <alignment horizontal="center" vertical="center" wrapText="1"/>
    </xf>
    <xf numFmtId="0" fontId="10"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7" fontId="2" fillId="0" borderId="5" xfId="0" applyNumberFormat="1"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176" fontId="11" fillId="0" borderId="0" xfId="0" applyNumberFormat="1" applyFont="1" applyFill="1" applyAlignment="1">
      <alignment horizontal="center" vertical="center" wrapText="1"/>
    </xf>
    <xf numFmtId="176" fontId="9"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0"/>
  <sheetViews>
    <sheetView tabSelected="1" view="pageBreakPreview" zoomScale="82" zoomScaleNormal="70" workbookViewId="0">
      <pane xSplit="3" ySplit="5" topLeftCell="D6" activePane="bottomRight" state="frozen"/>
      <selection/>
      <selection pane="topRight"/>
      <selection pane="bottomLeft"/>
      <selection pane="bottomRight" activeCell="M7" sqref="M7"/>
    </sheetView>
  </sheetViews>
  <sheetFormatPr defaultColWidth="9" defaultRowHeight="14.4"/>
  <cols>
    <col min="1" max="1" width="5.42592592592593" style="4" customWidth="1"/>
    <col min="2" max="2" width="13.2314814814815" style="4" hidden="1" customWidth="1"/>
    <col min="3" max="3" width="20.4259259259259" style="4" customWidth="1"/>
    <col min="4" max="4" width="9.77777777777778" style="4" customWidth="1"/>
    <col min="5" max="5" width="10.7962962962963" style="4" customWidth="1"/>
    <col min="6" max="6" width="12.5" style="4" customWidth="1"/>
    <col min="7" max="7" width="16.7592592592593" style="4" customWidth="1"/>
    <col min="8" max="8" width="65.712962962963" style="5" customWidth="1"/>
    <col min="9" max="9" width="8.58333333333333" style="4" customWidth="1"/>
    <col min="10" max="10" width="8.02777777777778" style="4" customWidth="1"/>
    <col min="11" max="11" width="19.1944444444444" style="4" hidden="1" customWidth="1"/>
    <col min="12" max="12" width="13.8055555555556" style="4" customWidth="1"/>
    <col min="13" max="13" width="17.3055555555556" style="6" customWidth="1"/>
    <col min="14" max="14" width="15.1388888888889" style="6" customWidth="1"/>
    <col min="15" max="15" width="46.0277777777778" style="6" customWidth="1"/>
    <col min="16" max="16" width="11.4259259259259" style="6" customWidth="1"/>
    <col min="17" max="16384" width="9" style="7"/>
  </cols>
  <sheetData>
    <row r="1" s="1" customFormat="1" ht="37" customHeight="1" spans="1:16">
      <c r="A1" s="8" t="s">
        <v>0</v>
      </c>
      <c r="B1" s="8"/>
      <c r="C1" s="8"/>
      <c r="D1" s="8"/>
      <c r="E1" s="8"/>
      <c r="F1" s="8"/>
      <c r="G1" s="8"/>
      <c r="H1" s="8"/>
      <c r="I1" s="8"/>
      <c r="J1" s="8"/>
      <c r="K1" s="8"/>
      <c r="L1" s="8"/>
      <c r="M1" s="17"/>
      <c r="N1" s="17"/>
      <c r="O1" s="17"/>
      <c r="P1" s="17"/>
    </row>
    <row r="2" s="2" customFormat="1" ht="30" customHeight="1" spans="1:16">
      <c r="A2" s="9" t="s">
        <v>1</v>
      </c>
      <c r="B2" s="9" t="s">
        <v>2</v>
      </c>
      <c r="C2" s="9" t="s">
        <v>3</v>
      </c>
      <c r="D2" s="9" t="s">
        <v>4</v>
      </c>
      <c r="E2" s="9" t="s">
        <v>5</v>
      </c>
      <c r="F2" s="9" t="s">
        <v>6</v>
      </c>
      <c r="G2" s="9" t="s">
        <v>7</v>
      </c>
      <c r="H2" s="9" t="s">
        <v>8</v>
      </c>
      <c r="I2" s="18" t="s">
        <v>9</v>
      </c>
      <c r="J2" s="19" t="s">
        <v>10</v>
      </c>
      <c r="K2" s="20" t="s">
        <v>11</v>
      </c>
      <c r="L2" s="19" t="s">
        <v>12</v>
      </c>
      <c r="M2" s="21" t="s">
        <v>13</v>
      </c>
      <c r="N2" s="21"/>
      <c r="O2" s="21" t="s">
        <v>14</v>
      </c>
      <c r="P2" s="22" t="s">
        <v>15</v>
      </c>
    </row>
    <row r="3" s="2" customFormat="1" ht="30" customHeight="1" spans="1:16">
      <c r="A3" s="9"/>
      <c r="B3" s="9"/>
      <c r="C3" s="9"/>
      <c r="D3" s="9"/>
      <c r="E3" s="9"/>
      <c r="F3" s="9"/>
      <c r="G3" s="9"/>
      <c r="H3" s="9"/>
      <c r="I3" s="18"/>
      <c r="J3" s="19"/>
      <c r="K3" s="23"/>
      <c r="L3" s="19"/>
      <c r="M3" s="21" t="s">
        <v>16</v>
      </c>
      <c r="N3" s="22" t="s">
        <v>17</v>
      </c>
      <c r="O3" s="21"/>
      <c r="P3" s="24"/>
    </row>
    <row r="4" s="2" customFormat="1" ht="68" customHeight="1" spans="1:16">
      <c r="A4" s="9"/>
      <c r="B4" s="9"/>
      <c r="C4" s="9"/>
      <c r="D4" s="9"/>
      <c r="E4" s="9"/>
      <c r="F4" s="9"/>
      <c r="G4" s="9"/>
      <c r="H4" s="9"/>
      <c r="I4" s="18"/>
      <c r="J4" s="19"/>
      <c r="K4" s="25"/>
      <c r="L4" s="19"/>
      <c r="M4" s="21"/>
      <c r="N4" s="24"/>
      <c r="O4" s="21"/>
      <c r="P4" s="26"/>
    </row>
    <row r="5" s="3" customFormat="1" ht="52" customHeight="1" spans="1:16">
      <c r="A5" s="10"/>
      <c r="B5" s="11"/>
      <c r="C5" s="11"/>
      <c r="D5" s="11"/>
      <c r="E5" s="11"/>
      <c r="F5" s="11"/>
      <c r="G5" s="11"/>
      <c r="H5" s="11"/>
      <c r="I5" s="11"/>
      <c r="J5" s="11"/>
      <c r="K5" s="11"/>
      <c r="L5" s="27"/>
      <c r="M5" s="28">
        <f>SUBTOTAL(109,M6:M22)</f>
        <v>4996.04</v>
      </c>
      <c r="N5" s="28">
        <f>SUBTOTAL(109,N6:N22)</f>
        <v>3833</v>
      </c>
      <c r="O5" s="28"/>
      <c r="P5" s="28"/>
    </row>
    <row r="6" s="3" customFormat="1" ht="135" customHeight="1" spans="1:16">
      <c r="A6" s="12">
        <v>1</v>
      </c>
      <c r="B6" s="13" t="s">
        <v>18</v>
      </c>
      <c r="C6" s="13" t="s">
        <v>19</v>
      </c>
      <c r="D6" s="13" t="s">
        <v>20</v>
      </c>
      <c r="E6" s="13" t="s">
        <v>21</v>
      </c>
      <c r="F6" s="13" t="s">
        <v>22</v>
      </c>
      <c r="G6" s="13" t="s">
        <v>23</v>
      </c>
      <c r="H6" s="14" t="s">
        <v>24</v>
      </c>
      <c r="I6" s="13" t="s">
        <v>25</v>
      </c>
      <c r="J6" s="13" t="s">
        <v>26</v>
      </c>
      <c r="K6" s="13" t="s">
        <v>27</v>
      </c>
      <c r="L6" s="13" t="s">
        <v>28</v>
      </c>
      <c r="M6" s="29">
        <v>23.52</v>
      </c>
      <c r="N6" s="29">
        <v>23.52</v>
      </c>
      <c r="O6" s="29" t="s">
        <v>29</v>
      </c>
      <c r="P6" s="30"/>
    </row>
    <row r="7" s="3" customFormat="1" ht="135" customHeight="1" spans="1:16">
      <c r="A7" s="12">
        <v>2</v>
      </c>
      <c r="B7" s="13" t="s">
        <v>30</v>
      </c>
      <c r="C7" s="13" t="s">
        <v>31</v>
      </c>
      <c r="D7" s="13" t="s">
        <v>20</v>
      </c>
      <c r="E7" s="13" t="s">
        <v>21</v>
      </c>
      <c r="F7" s="13" t="s">
        <v>22</v>
      </c>
      <c r="G7" s="13" t="s">
        <v>32</v>
      </c>
      <c r="H7" s="14" t="s">
        <v>24</v>
      </c>
      <c r="I7" s="13" t="s">
        <v>33</v>
      </c>
      <c r="J7" s="13" t="s">
        <v>26</v>
      </c>
      <c r="K7" s="13" t="s">
        <v>27</v>
      </c>
      <c r="L7" s="13" t="s">
        <v>34</v>
      </c>
      <c r="M7" s="29">
        <v>219.88</v>
      </c>
      <c r="N7" s="29">
        <v>219.88</v>
      </c>
      <c r="O7" s="29" t="s">
        <v>29</v>
      </c>
      <c r="P7" s="30"/>
    </row>
    <row r="8" s="3" customFormat="1" ht="135" customHeight="1" spans="1:16">
      <c r="A8" s="12">
        <v>3</v>
      </c>
      <c r="B8" s="13" t="s">
        <v>35</v>
      </c>
      <c r="C8" s="13" t="s">
        <v>36</v>
      </c>
      <c r="D8" s="13" t="s">
        <v>20</v>
      </c>
      <c r="E8" s="13" t="s">
        <v>21</v>
      </c>
      <c r="F8" s="13" t="s">
        <v>22</v>
      </c>
      <c r="G8" s="13" t="s">
        <v>37</v>
      </c>
      <c r="H8" s="14" t="s">
        <v>24</v>
      </c>
      <c r="I8" s="13" t="s">
        <v>38</v>
      </c>
      <c r="J8" s="13" t="s">
        <v>26</v>
      </c>
      <c r="K8" s="13" t="s">
        <v>27</v>
      </c>
      <c r="L8" s="13" t="s">
        <v>39</v>
      </c>
      <c r="M8" s="29">
        <v>85.23</v>
      </c>
      <c r="N8" s="29">
        <v>85.23</v>
      </c>
      <c r="O8" s="29" t="s">
        <v>29</v>
      </c>
      <c r="P8" s="30"/>
    </row>
    <row r="9" s="3" customFormat="1" ht="135" customHeight="1" spans="1:16">
      <c r="A9" s="12">
        <v>4</v>
      </c>
      <c r="B9" s="13" t="s">
        <v>40</v>
      </c>
      <c r="C9" s="13" t="s">
        <v>41</v>
      </c>
      <c r="D9" s="13" t="s">
        <v>20</v>
      </c>
      <c r="E9" s="13" t="s">
        <v>21</v>
      </c>
      <c r="F9" s="13" t="s">
        <v>22</v>
      </c>
      <c r="G9" s="13" t="s">
        <v>42</v>
      </c>
      <c r="H9" s="14" t="s">
        <v>24</v>
      </c>
      <c r="I9" s="13" t="s">
        <v>43</v>
      </c>
      <c r="J9" s="13" t="s">
        <v>26</v>
      </c>
      <c r="K9" s="13" t="s">
        <v>27</v>
      </c>
      <c r="L9" s="13" t="s">
        <v>44</v>
      </c>
      <c r="M9" s="29">
        <v>107.88</v>
      </c>
      <c r="N9" s="29">
        <v>107.88</v>
      </c>
      <c r="O9" s="29" t="s">
        <v>29</v>
      </c>
      <c r="P9" s="30"/>
    </row>
    <row r="10" s="3" customFormat="1" ht="135" customHeight="1" spans="1:16">
      <c r="A10" s="12">
        <v>5</v>
      </c>
      <c r="B10" s="13" t="s">
        <v>45</v>
      </c>
      <c r="C10" s="13" t="s">
        <v>46</v>
      </c>
      <c r="D10" s="13" t="s">
        <v>20</v>
      </c>
      <c r="E10" s="13" t="s">
        <v>21</v>
      </c>
      <c r="F10" s="13" t="s">
        <v>22</v>
      </c>
      <c r="G10" s="13" t="s">
        <v>47</v>
      </c>
      <c r="H10" s="14" t="s">
        <v>24</v>
      </c>
      <c r="I10" s="13" t="s">
        <v>48</v>
      </c>
      <c r="J10" s="13" t="s">
        <v>26</v>
      </c>
      <c r="K10" s="13" t="s">
        <v>27</v>
      </c>
      <c r="L10" s="13" t="s">
        <v>49</v>
      </c>
      <c r="M10" s="29">
        <v>2.52</v>
      </c>
      <c r="N10" s="29">
        <v>2.52</v>
      </c>
      <c r="O10" s="29" t="s">
        <v>29</v>
      </c>
      <c r="P10" s="30"/>
    </row>
    <row r="11" s="3" customFormat="1" ht="135" customHeight="1" spans="1:16">
      <c r="A11" s="12">
        <v>6</v>
      </c>
      <c r="B11" s="13" t="s">
        <v>50</v>
      </c>
      <c r="C11" s="13" t="s">
        <v>51</v>
      </c>
      <c r="D11" s="13" t="s">
        <v>20</v>
      </c>
      <c r="E11" s="13" t="s">
        <v>21</v>
      </c>
      <c r="F11" s="13" t="s">
        <v>22</v>
      </c>
      <c r="G11" s="13" t="s">
        <v>52</v>
      </c>
      <c r="H11" s="14" t="s">
        <v>24</v>
      </c>
      <c r="I11" s="13" t="s">
        <v>53</v>
      </c>
      <c r="J11" s="13" t="s">
        <v>26</v>
      </c>
      <c r="K11" s="13" t="s">
        <v>27</v>
      </c>
      <c r="L11" s="13" t="s">
        <v>54</v>
      </c>
      <c r="M11" s="29">
        <v>376.48</v>
      </c>
      <c r="N11" s="29">
        <v>376.48</v>
      </c>
      <c r="O11" s="29" t="s">
        <v>29</v>
      </c>
      <c r="P11" s="30"/>
    </row>
    <row r="12" s="3" customFormat="1" ht="135" customHeight="1" spans="1:16">
      <c r="A12" s="12">
        <v>7</v>
      </c>
      <c r="B12" s="13" t="s">
        <v>55</v>
      </c>
      <c r="C12" s="13" t="s">
        <v>56</v>
      </c>
      <c r="D12" s="13" t="s">
        <v>20</v>
      </c>
      <c r="E12" s="13" t="s">
        <v>21</v>
      </c>
      <c r="F12" s="13" t="s">
        <v>22</v>
      </c>
      <c r="G12" s="13" t="s">
        <v>57</v>
      </c>
      <c r="H12" s="14" t="s">
        <v>24</v>
      </c>
      <c r="I12" s="13" t="s">
        <v>58</v>
      </c>
      <c r="J12" s="13" t="s">
        <v>26</v>
      </c>
      <c r="K12" s="13" t="s">
        <v>27</v>
      </c>
      <c r="L12" s="13" t="s">
        <v>59</v>
      </c>
      <c r="M12" s="29">
        <v>130.76</v>
      </c>
      <c r="N12" s="29">
        <v>130.76</v>
      </c>
      <c r="O12" s="29" t="s">
        <v>29</v>
      </c>
      <c r="P12" s="30"/>
    </row>
    <row r="13" s="3" customFormat="1" ht="135" customHeight="1" spans="1:16">
      <c r="A13" s="12">
        <v>8</v>
      </c>
      <c r="B13" s="13" t="s">
        <v>60</v>
      </c>
      <c r="C13" s="13" t="s">
        <v>61</v>
      </c>
      <c r="D13" s="13" t="s">
        <v>20</v>
      </c>
      <c r="E13" s="13" t="s">
        <v>21</v>
      </c>
      <c r="F13" s="13" t="s">
        <v>22</v>
      </c>
      <c r="G13" s="13" t="s">
        <v>62</v>
      </c>
      <c r="H13" s="14" t="s">
        <v>24</v>
      </c>
      <c r="I13" s="13" t="s">
        <v>63</v>
      </c>
      <c r="J13" s="13" t="s">
        <v>26</v>
      </c>
      <c r="K13" s="13" t="s">
        <v>27</v>
      </c>
      <c r="L13" s="13" t="s">
        <v>64</v>
      </c>
      <c r="M13" s="29">
        <v>650.49</v>
      </c>
      <c r="N13" s="29">
        <v>650.49</v>
      </c>
      <c r="O13" s="29" t="s">
        <v>29</v>
      </c>
      <c r="P13" s="30"/>
    </row>
    <row r="14" s="3" customFormat="1" ht="135" customHeight="1" spans="1:16">
      <c r="A14" s="12">
        <v>9</v>
      </c>
      <c r="B14" s="13" t="s">
        <v>65</v>
      </c>
      <c r="C14" s="13" t="s">
        <v>66</v>
      </c>
      <c r="D14" s="13" t="s">
        <v>20</v>
      </c>
      <c r="E14" s="13" t="s">
        <v>21</v>
      </c>
      <c r="F14" s="13" t="s">
        <v>22</v>
      </c>
      <c r="G14" s="13" t="s">
        <v>67</v>
      </c>
      <c r="H14" s="14" t="s">
        <v>24</v>
      </c>
      <c r="I14" s="13" t="s">
        <v>68</v>
      </c>
      <c r="J14" s="13" t="s">
        <v>26</v>
      </c>
      <c r="K14" s="13" t="s">
        <v>27</v>
      </c>
      <c r="L14" s="13" t="s">
        <v>69</v>
      </c>
      <c r="M14" s="29">
        <v>233.58</v>
      </c>
      <c r="N14" s="29">
        <v>233.58</v>
      </c>
      <c r="O14" s="29" t="s">
        <v>29</v>
      </c>
      <c r="P14" s="30"/>
    </row>
    <row r="15" s="3" customFormat="1" ht="135" customHeight="1" spans="1:16">
      <c r="A15" s="12">
        <v>10</v>
      </c>
      <c r="B15" s="13" t="s">
        <v>70</v>
      </c>
      <c r="C15" s="13" t="s">
        <v>71</v>
      </c>
      <c r="D15" s="13" t="s">
        <v>20</v>
      </c>
      <c r="E15" s="13" t="s">
        <v>21</v>
      </c>
      <c r="F15" s="13" t="s">
        <v>22</v>
      </c>
      <c r="G15" s="13" t="s">
        <v>72</v>
      </c>
      <c r="H15" s="14" t="s">
        <v>24</v>
      </c>
      <c r="I15" s="13" t="s">
        <v>73</v>
      </c>
      <c r="J15" s="13" t="s">
        <v>26</v>
      </c>
      <c r="K15" s="13" t="s">
        <v>27</v>
      </c>
      <c r="L15" s="13" t="s">
        <v>74</v>
      </c>
      <c r="M15" s="29">
        <v>368.52</v>
      </c>
      <c r="N15" s="29">
        <v>368.52</v>
      </c>
      <c r="O15" s="29" t="s">
        <v>29</v>
      </c>
      <c r="P15" s="30"/>
    </row>
    <row r="16" s="3" customFormat="1" ht="135" customHeight="1" spans="1:16">
      <c r="A16" s="12">
        <v>11</v>
      </c>
      <c r="B16" s="13" t="s">
        <v>75</v>
      </c>
      <c r="C16" s="13" t="s">
        <v>76</v>
      </c>
      <c r="D16" s="13" t="s">
        <v>20</v>
      </c>
      <c r="E16" s="13" t="s">
        <v>21</v>
      </c>
      <c r="F16" s="13" t="s">
        <v>22</v>
      </c>
      <c r="G16" s="13" t="s">
        <v>77</v>
      </c>
      <c r="H16" s="14" t="s">
        <v>24</v>
      </c>
      <c r="I16" s="13" t="s">
        <v>78</v>
      </c>
      <c r="J16" s="13" t="s">
        <v>26</v>
      </c>
      <c r="K16" s="13" t="s">
        <v>27</v>
      </c>
      <c r="L16" s="13" t="s">
        <v>79</v>
      </c>
      <c r="M16" s="29">
        <v>103.18</v>
      </c>
      <c r="N16" s="29">
        <v>103.18</v>
      </c>
      <c r="O16" s="29" t="s">
        <v>29</v>
      </c>
      <c r="P16" s="30"/>
    </row>
    <row r="17" s="3" customFormat="1" ht="135" customHeight="1" spans="1:16">
      <c r="A17" s="12">
        <v>12</v>
      </c>
      <c r="B17" s="13" t="s">
        <v>80</v>
      </c>
      <c r="C17" s="13" t="s">
        <v>81</v>
      </c>
      <c r="D17" s="13" t="s">
        <v>20</v>
      </c>
      <c r="E17" s="13" t="s">
        <v>21</v>
      </c>
      <c r="F17" s="13" t="s">
        <v>22</v>
      </c>
      <c r="G17" s="13" t="s">
        <v>82</v>
      </c>
      <c r="H17" s="14" t="s">
        <v>24</v>
      </c>
      <c r="I17" s="13" t="s">
        <v>83</v>
      </c>
      <c r="J17" s="13" t="s">
        <v>26</v>
      </c>
      <c r="K17" s="13" t="s">
        <v>27</v>
      </c>
      <c r="L17" s="13" t="s">
        <v>84</v>
      </c>
      <c r="M17" s="29">
        <v>30.65</v>
      </c>
      <c r="N17" s="29">
        <v>30.65</v>
      </c>
      <c r="O17" s="29" t="s">
        <v>29</v>
      </c>
      <c r="P17" s="30"/>
    </row>
    <row r="18" s="3" customFormat="1" ht="135" customHeight="1" spans="1:16">
      <c r="A18" s="12">
        <v>13</v>
      </c>
      <c r="B18" s="13" t="s">
        <v>85</v>
      </c>
      <c r="C18" s="13" t="s">
        <v>86</v>
      </c>
      <c r="D18" s="13" t="s">
        <v>20</v>
      </c>
      <c r="E18" s="13" t="s">
        <v>21</v>
      </c>
      <c r="F18" s="13" t="s">
        <v>22</v>
      </c>
      <c r="G18" s="13" t="s">
        <v>87</v>
      </c>
      <c r="H18" s="14" t="s">
        <v>24</v>
      </c>
      <c r="I18" s="13" t="s">
        <v>88</v>
      </c>
      <c r="J18" s="13" t="s">
        <v>26</v>
      </c>
      <c r="K18" s="13" t="s">
        <v>27</v>
      </c>
      <c r="L18" s="13" t="s">
        <v>89</v>
      </c>
      <c r="M18" s="29">
        <v>543.35</v>
      </c>
      <c r="N18" s="29">
        <v>543.35</v>
      </c>
      <c r="O18" s="29" t="s">
        <v>29</v>
      </c>
      <c r="P18" s="30"/>
    </row>
    <row r="19" s="3" customFormat="1" ht="151" customHeight="1" spans="1:16">
      <c r="A19" s="12">
        <v>14</v>
      </c>
      <c r="B19" s="13" t="s">
        <v>90</v>
      </c>
      <c r="C19" s="13" t="s">
        <v>91</v>
      </c>
      <c r="D19" s="13" t="s">
        <v>92</v>
      </c>
      <c r="E19" s="13" t="s">
        <v>21</v>
      </c>
      <c r="F19" s="13" t="s">
        <v>22</v>
      </c>
      <c r="G19" s="13" t="s">
        <v>93</v>
      </c>
      <c r="H19" s="14" t="s">
        <v>94</v>
      </c>
      <c r="I19" s="13" t="s">
        <v>95</v>
      </c>
      <c r="J19" s="13" t="s">
        <v>95</v>
      </c>
      <c r="K19" s="29" t="s">
        <v>27</v>
      </c>
      <c r="L19" s="31" t="s">
        <v>96</v>
      </c>
      <c r="M19" s="29">
        <v>1900</v>
      </c>
      <c r="N19" s="29">
        <v>736.96</v>
      </c>
      <c r="O19" s="32" t="s">
        <v>97</v>
      </c>
      <c r="P19" s="30"/>
    </row>
    <row r="20" s="3" customFormat="1" ht="115" customHeight="1" spans="1:16">
      <c r="A20" s="12">
        <v>15</v>
      </c>
      <c r="B20" s="13" t="s">
        <v>98</v>
      </c>
      <c r="C20" s="13" t="s">
        <v>99</v>
      </c>
      <c r="D20" s="13" t="s">
        <v>92</v>
      </c>
      <c r="E20" s="13" t="s">
        <v>21</v>
      </c>
      <c r="F20" s="15" t="s">
        <v>100</v>
      </c>
      <c r="G20" s="13" t="s">
        <v>101</v>
      </c>
      <c r="H20" s="16" t="s">
        <v>102</v>
      </c>
      <c r="I20" s="13" t="s">
        <v>73</v>
      </c>
      <c r="J20" s="13" t="s">
        <v>26</v>
      </c>
      <c r="K20" s="13" t="s">
        <v>27</v>
      </c>
      <c r="L20" s="13" t="s">
        <v>74</v>
      </c>
      <c r="M20" s="33">
        <v>220</v>
      </c>
      <c r="N20" s="33">
        <v>220</v>
      </c>
      <c r="O20" s="29" t="s">
        <v>103</v>
      </c>
      <c r="P20" s="33"/>
    </row>
  </sheetData>
  <autoFilter xmlns:etc="http://www.wps.cn/officeDocument/2017/etCustomData" ref="A5:P20" etc:filterBottomFollowUsedRange="0">
    <extLst/>
  </autoFilter>
  <mergeCells count="19">
    <mergeCell ref="A1:O1"/>
    <mergeCell ref="M2:N2"/>
    <mergeCell ref="A5:L5"/>
    <mergeCell ref="A2:A4"/>
    <mergeCell ref="B2:B4"/>
    <mergeCell ref="C2:C4"/>
    <mergeCell ref="D2:D4"/>
    <mergeCell ref="E2:E4"/>
    <mergeCell ref="F2:F4"/>
    <mergeCell ref="G2:G4"/>
    <mergeCell ref="H2:H4"/>
    <mergeCell ref="I2:I4"/>
    <mergeCell ref="J2:J4"/>
    <mergeCell ref="K2:K4"/>
    <mergeCell ref="L2:L4"/>
    <mergeCell ref="M3:M4"/>
    <mergeCell ref="N3:N4"/>
    <mergeCell ref="O2:O4"/>
    <mergeCell ref="P2:P4"/>
  </mergeCells>
  <printOptions horizontalCentered="1"/>
  <pageMargins left="0.196527777777778" right="0.196527777777778" top="0.393055555555556" bottom="0.196527777777778" header="0.298611111111111" footer="0.298611111111111"/>
  <pageSetup paperSize="9" scale="5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zizhiqu</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KJ</cp:lastModifiedBy>
  <dcterms:created xsi:type="dcterms:W3CDTF">2021-11-29T09:11:00Z</dcterms:created>
  <dcterms:modified xsi:type="dcterms:W3CDTF">2025-07-21T08:38:17Z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B87C4B24F9BB4EB5B6898D175606666A_13</vt:lpwstr>
  </property>
  <property fmtid="{D5CDD505-2E9C-101B-9397-08002B2CF9AE}" pid="3" name="KSOProductBuildVer">
    <vt:lpwstr>2052-12.1.0.21915</vt:lpwstr>
  </property>
  <property fmtid="{D5CDD505-2E9C-101B-9397-08002B2CF9AE}" pid="4" name="KSOReadingLayout">
    <vt:bool>true</vt:bool>
  </property>
</Properties>
</file>