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650"/>
  </bookViews>
  <sheets>
    <sheet name="中央" sheetId="21" r:id="rId1"/>
  </sheets>
  <definedNames>
    <definedName name="_xlnm._FilterDatabase" localSheetId="0" hidden="1">中央!$A$5:$T$19</definedName>
    <definedName name="_xlnm.Print_Titles" localSheetId="0">中央!$2:$5</definedName>
    <definedName name="_xlnm.Print_Area" localSheetId="0">中央!$A$1:$Q$19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<sst xmlns="http://schemas.openxmlformats.org/spreadsheetml/2006/main" count="187" uniqueCount="121">
  <si>
    <t>皮山县2025年中央第二批拓展脱贫攻坚成果与乡村振兴衔接补助任务资金分配计划表</t>
  </si>
  <si>
    <t>序号</t>
  </si>
  <si>
    <t>项目库编号</t>
  </si>
  <si>
    <t>项目名称</t>
  </si>
  <si>
    <t>项目类别</t>
  </si>
  <si>
    <t>建设性质（新建、续建、改扩建）</t>
  </si>
  <si>
    <t>建设起至期限</t>
  </si>
  <si>
    <t>实施地点</t>
  </si>
  <si>
    <t>主要建设任务</t>
  </si>
  <si>
    <t>县市实施单位</t>
  </si>
  <si>
    <t>项目主管部门</t>
  </si>
  <si>
    <t>资金来源</t>
  </si>
  <si>
    <t>责任人</t>
  </si>
  <si>
    <t>其中</t>
  </si>
  <si>
    <t>绩效目标</t>
  </si>
  <si>
    <t>备注</t>
  </si>
  <si>
    <t>项目总投资
（万元）</t>
  </si>
  <si>
    <t>安排中央第二批衔接补助资金
（万元）</t>
  </si>
  <si>
    <t>安排中央第二批少数民族发展任务资金
（万元）</t>
  </si>
  <si>
    <t>psx-2025-076</t>
  </si>
  <si>
    <t>皮山县2025年易地搬迁贴息补助项目</t>
  </si>
  <si>
    <t>其他类</t>
  </si>
  <si>
    <t>新建</t>
  </si>
  <si>
    <t>2025年1月-2025年12月</t>
  </si>
  <si>
    <t>皮山县</t>
  </si>
  <si>
    <t>主要用于“十三五”易地搬迁地方政府债券贴息补助。</t>
  </si>
  <si>
    <t>财政局</t>
  </si>
  <si>
    <t>巩固脱贫攻坚成果任务资金</t>
  </si>
  <si>
    <t>毛华敏</t>
  </si>
  <si>
    <t>根据2025年到位易地搬迁后续扶持资金规模，对“十三五”易地搬迁地方政府债券贴息补助。</t>
  </si>
  <si>
    <t>psx-2025-083</t>
  </si>
  <si>
    <t>皮山县核桃综合加工建设项目</t>
  </si>
  <si>
    <t>产业发展类</t>
  </si>
  <si>
    <t>2025年5月-2025年12月</t>
  </si>
  <si>
    <t>新建标准食品生产厂房1座，主要包含萃取车间573.4㎡、饼粕库556.68㎡、车间配套用房65.33㎡及其他附属配套设施。</t>
  </si>
  <si>
    <t>商务和工业信息化局</t>
  </si>
  <si>
    <t>赵立成</t>
  </si>
  <si>
    <t>通过该项目的实施，将以新质生产力赋能皮山传统核桃产业转型升级，实现核桃全产业链开发，助力特色优势产业发展，最终实现农户增收、企业盈利、消费者受益的目标。</t>
  </si>
  <si>
    <t>psx-2025-101</t>
  </si>
  <si>
    <t>皮山县木奎拉乡至固玛镇2025年沙产业基础设施配套项目</t>
  </si>
  <si>
    <t>皮山县木奎拉乡光明村</t>
  </si>
  <si>
    <t>在木奎拉乡托万买里村、固玛镇散加村等11个村8308亩的集体土地内，规划新建13条砂砾石路面的田间道路，将地块划分为21块条田，田间道路总长19.37km，路面宽4.5m，厚度为30cm；同时，将21块条田划分为11个系统，利用已建成的总干管（玻璃钢管），采用地表水自压滴灌方案；新建3座过滤器房，并配套11套过滤器、田间地埋管道及其他相关附属配套设施。</t>
  </si>
  <si>
    <t>林业和草原局</t>
  </si>
  <si>
    <t>艾散江·托合提</t>
  </si>
  <si>
    <t>通过建设该项目，对皮山县周边生态环境有明显的改善作用，改善皮山县城市形象，增加人民群众幸福感。同时，该项目的实施可以推动皮山县开发沙区特色产业的发展，提供防沙治沙工作的可持续性，并有效解决群众就业与再就业的问题，对巩固脱贫攻坚成果，解决就业，新农村建设等都有积极作用。</t>
  </si>
  <si>
    <t>psx-2025-102</t>
  </si>
  <si>
    <t>皮山县木奎拉乡智慧农业建设项目</t>
  </si>
  <si>
    <t>皮山县木奎拉乡古勒巴格村、巴格其村、依提帕克村</t>
  </si>
  <si>
    <t xml:space="preserve">对木奎拉乡古勒巴格村、巴格其村、依提帕克村等3个村1087亩地开展土地整治工作，其中：古勒巴格村444亩、巴格其村430亩、依提帕克村213亩。并新建蓄水池1座（800m³），泵房1座（60㎡），地埋φ315干管1680m，φ160分干管6140m，地面φ90支管7080m，出地桩120m，离心泵2台，过滤器2套，施肥装置2套，变频柜2台；智慧农田配套设备与服务：雷达流量监测站1处，沉砂池进水闸远程控制装置1套，泵远控装置2套，水肥一体机2套，田间无线智能灌溉阀90套，网关3套，气象站1套，土壤墒情传感器12套，可视化苗情站4处，软件平台1项和服务体系1项。
</t>
  </si>
  <si>
    <t>木奎拉乡人民政府</t>
  </si>
  <si>
    <t>农业农村局</t>
  </si>
  <si>
    <t>阿布都热合曼·阿布都格尼</t>
  </si>
  <si>
    <t xml:space="preserve">
一是保障粮食安全。增加耕地面积，提高粮食产量，满足人口增长需求。二是促进经济发展。带动农业及相关产业，增加农民收入，推动区域经济增长。</t>
  </si>
  <si>
    <t>psx-2025-103</t>
  </si>
  <si>
    <t>皮山县乔达乡2025年农场村土地碎片化治理项目</t>
  </si>
  <si>
    <t>皮山县乔达乡农场村</t>
  </si>
  <si>
    <t>对乔达乡1600亩土地进行土地整治，包括土地整治及必要的附属配套设施。</t>
  </si>
  <si>
    <t>乔达乡人民政府</t>
  </si>
  <si>
    <t>阿布力米提·努尔艾合买提</t>
  </si>
  <si>
    <t>通过该项目的实施，提高土地使用率，增加乔达乡乡各村村集体经济收入。</t>
  </si>
  <si>
    <t>psx-2025-104</t>
  </si>
  <si>
    <t>皮山县科克铁热克镇污水处理管网建设项目</t>
  </si>
  <si>
    <t>乡村建设类</t>
  </si>
  <si>
    <t>改建</t>
  </si>
  <si>
    <t>2025年6月-2025年12月</t>
  </si>
  <si>
    <r>
      <t>皮山县科克铁热克镇英博斯坦村、央阿克勒克村、科克铁热克村等</t>
    </r>
    <r>
      <rPr>
        <sz val="11"/>
        <rFont val="Times New Roman"/>
        <charset val="134"/>
      </rPr>
      <t>5</t>
    </r>
    <r>
      <rPr>
        <sz val="11"/>
        <rFont val="宋体"/>
        <charset val="134"/>
      </rPr>
      <t>村</t>
    </r>
  </si>
  <si>
    <t>新建污水管道共计8.6km。其中主管采用DN400HDPE双壁波纹管，长6.5km；压力管采用De200PE实壁管，长度2.1km；新建污水一体化提升泵站1座，设计流量68m³/h，配套2台潜水排污泵（1用1备），单泵功率w=7.5kw，扬程H=25m；配套检查井240余座；路面破除恢复5700㎡；管道穿越河道1项，智慧化监测系统1套及附属配套工程等。</t>
  </si>
  <si>
    <t>科克铁热克镇人民政府</t>
  </si>
  <si>
    <t>住建局</t>
  </si>
  <si>
    <t>麦麦提艾孜孜·努尔麦麦提</t>
  </si>
  <si>
    <t>通过该项目的实施，新建排水管道将镇区的污水集中处理，既解决了环境污染的问题，也可以实现水资源的循环利用，提高水资源的利用效率，改善人居环境，提升居民生活质量。</t>
  </si>
  <si>
    <t>psx-2025-108</t>
  </si>
  <si>
    <t>皮山县科克铁热克镇2025年水利设施提升改造项目</t>
  </si>
  <si>
    <t>皮山县科克铁热克镇</t>
  </si>
  <si>
    <t>1.对科克铁热克镇一闸口至五闸口东侧道路农村自来水管道进行改建，其中：道路西面的主管道予以保留、改建7座闸阀井；道路东面的配水管网，管径φ250～φ50、长4949m，以及闸阀井和水表井等废弃后，改建至道路外侧。2.防渗改建一闸口至五闸口道路东侧的4条灌溉渠道，采用现浇钢筋混凝土衬砌矩形断面+钢筋混凝土盖板的方案，总长3.28km，设计引水流量0.2m³/s，并配套渠系建筑物。</t>
  </si>
  <si>
    <t>水利服务总站</t>
  </si>
  <si>
    <t>水利局</t>
  </si>
  <si>
    <t>赵德超</t>
  </si>
  <si>
    <t>通过该项目的实施，对项目区居民用水和便于后期管网管护和维修，同时保障了项目区农田灌溉用水，以及居民和商户出行。</t>
  </si>
  <si>
    <t>psx-2025-109</t>
  </si>
  <si>
    <t>皮山县克里阳乡2025年小型农田水利建设项目</t>
  </si>
  <si>
    <t>皮山县克里阳乡</t>
  </si>
  <si>
    <t>参照以工代赈模式，改建渠道所涉及克里阳乡7村、9村，渠道总长度为4.369km，渠系建筑物101座，其中节制双向分水闸5座、节制单向分水闸40座、单向分水闸13座、涵管38座、桥涵1座及陡坡4座。</t>
  </si>
  <si>
    <t>克里阳乡人民政府</t>
  </si>
  <si>
    <t>艾则孜·阿布力米提</t>
  </si>
  <si>
    <t>皮山县干旱少雨，蒸发量大，随着皮山县农业产业的发展，水资源短缺且水资源分布不均衡问题日益严重。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</si>
  <si>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t>psx-2025-110</t>
  </si>
  <si>
    <t>皮山县木奎拉乡2025年小型农田水利建设项目</t>
  </si>
  <si>
    <t>皮山县木奎拉乡兰干村、博斯坦村、霍依拉买里村、喀合夏勒村、达里格村、英吾斯塘村</t>
  </si>
  <si>
    <t>参照以工代赈模式，改建渠道涉及木奎拉乡兰干村、博斯坦村、霍依拉买里村、喀合夏勒村、达里格村、英吾斯塘村等6个村，修建改造防渗渠4.42km，设计流量 0.2-0.6m³/s，并配套相关附属设施。</t>
  </si>
  <si>
    <t>通过水利设施的建设，节约利用水资源，解决群众灌溉难的问题。</t>
  </si>
  <si>
    <t>psx-2025-111</t>
  </si>
  <si>
    <t>皮山县皮西那乡2025年小型农田水利建设项目</t>
  </si>
  <si>
    <t>改扩建</t>
  </si>
  <si>
    <t>皮山县皮西那乡</t>
  </si>
  <si>
    <t>参照以工代赈模式，改建渠道所涉及皮西那乡所属3条渠道，渠道总长度为6.779km，渠系建筑物76座，其中节制双向分水闸10座、节制单向分水闸52座、单向分水闸6座及农桥8座。</t>
  </si>
  <si>
    <t>皮西那乡人民政府</t>
  </si>
  <si>
    <t>阿卜杜热西提·伊敏</t>
  </si>
  <si>
    <t>psx-2025-112</t>
  </si>
  <si>
    <t>皮山县2025年皮山河、桑株河农田灌溉渠道巩固提升工程</t>
  </si>
  <si>
    <t>对皮山河、桑株河两条河系科克铁热克镇、木奎拉乡、乔达乡、藏桂乡、皮西那乡等乡镇范围内农田灌溉渠道946处破损点（底板、边板及压顶板部）进行提升改造和维修，提高农田灌溉渠道输水保证率。</t>
  </si>
  <si>
    <t>通过水利设施的建设，节约用水资源，解决群众灌溉难问题。</t>
  </si>
  <si>
    <t>PSX-2025-042</t>
  </si>
  <si>
    <t>皮山县皮西那乡2025年壮大村集体经济项目</t>
  </si>
  <si>
    <t>2025年5月-9月</t>
  </si>
  <si>
    <t>新建300方沉砂池2座；新建100方沉砂池1座；新建泵站3座；新建水肥一体化系统3套（包括智能水肥一体机、砂石碟片过滤系统、变频控制系统、增压泵等）；新建500亩樱桃园田间管网管道铺设（包括34座大棚）；新建智慧灌溉农田管理系统；实现灌溉、施肥的远程控制，便于园区管理。</t>
  </si>
  <si>
    <t>统战部</t>
  </si>
  <si>
    <t>少数民族发展任务</t>
  </si>
  <si>
    <t>项目实施后将成为推动皮西那乡农业现代化的有效抓手，提高皮西那乡农业科技化水平，解放劳动力，提高皮西那乡劳动力就业率。同时项目实施后也可为皮西那乡乃至皮山县打造出农业现代化的一张亮丽名片。</t>
  </si>
  <si>
    <t>PSX-2025-022</t>
  </si>
  <si>
    <t>皮山县阔什塔格镇2025年土地碎片化治理项目</t>
  </si>
  <si>
    <t>2025年1月-2025年10月</t>
  </si>
  <si>
    <t>皮山县阔什塔格镇</t>
  </si>
  <si>
    <t>项目共计实施面积0.36万亩，包括土地治理及必要附属配套工程。</t>
  </si>
  <si>
    <t>阔什塔格镇人民政府</t>
  </si>
  <si>
    <t>约麦尔江·托合提</t>
  </si>
  <si>
    <t>项目实施后，将实现机械化管理和规模经营，提高土地利用率，促进村集体和农牧民增收</t>
  </si>
  <si>
    <t>PSX-2025-023</t>
  </si>
  <si>
    <t>皮山县2025年克里阳乡土地碎片化治理项目</t>
  </si>
  <si>
    <t>对克里阳乡4500亩土地进行碎片化整治，包括土地整治及必要的附属配套设施。</t>
  </si>
  <si>
    <t>通过该项目的实施，提高土地使用率，增加克里阳乡各村村集体经济收入。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</si>
</sst>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1"/>
      <color theme="1"/>
      <name val="宋体"/>
      <charset val="134"/>
      <scheme val="minor"/>
    </font>
    <font>
      <sz val="11"/>
      <name val="方正小标宋简体"/>
      <charset val="134"/>
    </font>
    <font>
      <b/>
      <sz val="14"/>
      <name val="黑体"/>
      <charset val="134"/>
    </font>
    <font>
      <b/>
      <sz val="14"/>
      <name val="方正公文楷体"/>
      <charset val="134"/>
    </font>
    <font>
      <sz val="14"/>
      <name val="宋体"/>
      <charset val="134"/>
      <scheme val="minor"/>
    </font>
    <font>
      <sz val="11"/>
      <name val="Times New Roman"/>
      <charset val="134"/>
    </font>
    <font>
      <sz val="11"/>
      <name val="宋体"/>
      <charset val="134"/>
      <scheme val="minor"/>
    </font>
    <font>
      <sz val="24"/>
      <name val="方正小标宋简体"/>
      <charset val="134"/>
    </font>
    <font>
      <sz val="11"/>
      <name val="宋体"/>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xf numFmtId="0" fontId="7"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7" fillId="0" borderId="0" xfId="0" applyNumberFormat="1" applyFont="1" applyFill="1" applyAlignment="1">
      <alignment horizontal="center" vertical="center" wrapText="1"/>
    </xf>
    <xf numFmtId="0" fontId="9"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tabSelected="1" view="pageBreakPreview" zoomScale="82" zoomScaleNormal="70" workbookViewId="0">
      <pane xSplit="3" ySplit="5" topLeftCell="D14" activePane="bottomRight" state="frozen"/>
      <selection/>
      <selection pane="topRight"/>
      <selection pane="bottomLeft"/>
      <selection pane="bottomRight" activeCell="J18" sqref="J18"/>
    </sheetView>
  </sheetViews>
  <sheetFormatPr defaultColWidth="9" defaultRowHeight="14.4"/>
  <cols>
    <col min="1" max="1" width="5.42592592592593" style="5" customWidth="1"/>
    <col min="2" max="2" width="13.2314814814815" style="5" hidden="1" customWidth="1"/>
    <col min="3" max="3" width="20.4259259259259" style="5" customWidth="1"/>
    <col min="4" max="4" width="9.77777777777778" style="5" customWidth="1"/>
    <col min="5" max="5" width="10.7962962962963" style="5" customWidth="1"/>
    <col min="6" max="6" width="12.5" style="5" customWidth="1"/>
    <col min="7" max="7" width="16.7592592592593" style="5" customWidth="1"/>
    <col min="8" max="8" width="65.712962962963" style="6" customWidth="1"/>
    <col min="9" max="9" width="8.58333333333333" style="5" customWidth="1"/>
    <col min="10" max="10" width="8.02777777777778" style="5" customWidth="1"/>
    <col min="11" max="11" width="19.1944444444444" style="5" customWidth="1"/>
    <col min="12" max="12" width="13.8055555555556" style="5" customWidth="1"/>
    <col min="13" max="13" width="17.3055555555556" style="7" customWidth="1"/>
    <col min="14" max="15" width="18.1296296296296" style="7" customWidth="1"/>
    <col min="16" max="16" width="46.0277777777778" style="7" customWidth="1"/>
    <col min="17" max="17" width="11.4259259259259" style="7" customWidth="1"/>
    <col min="18" max="18" width="19.0833333333333" style="8" hidden="1" customWidth="1"/>
    <col min="19" max="20" width="9" style="9" hidden="1" customWidth="1"/>
    <col min="21" max="24" width="9" style="9"/>
    <col min="25" max="25" width="11.3796296296296" style="9"/>
    <col min="26" max="16384" width="9" style="9"/>
  </cols>
  <sheetData>
    <row r="1" s="1" customFormat="1" ht="37" customHeight="1" spans="1:17">
      <c r="A1" s="10" t="s">
        <v>0</v>
      </c>
      <c r="B1" s="10"/>
      <c r="C1" s="10"/>
      <c r="D1" s="10"/>
      <c r="E1" s="10"/>
      <c r="F1" s="10"/>
      <c r="G1" s="10"/>
      <c r="H1" s="10"/>
      <c r="I1" s="10"/>
      <c r="J1" s="10"/>
      <c r="K1" s="10"/>
      <c r="L1" s="10"/>
      <c r="M1" s="16"/>
      <c r="N1" s="16"/>
      <c r="O1" s="16"/>
      <c r="P1" s="16"/>
      <c r="Q1" s="16"/>
    </row>
    <row r="2" s="2" customFormat="1" ht="30" customHeight="1" spans="1:17">
      <c r="A2" s="11" t="s">
        <v>1</v>
      </c>
      <c r="B2" s="11" t="s">
        <v>2</v>
      </c>
      <c r="C2" s="11" t="s">
        <v>3</v>
      </c>
      <c r="D2" s="11" t="s">
        <v>4</v>
      </c>
      <c r="E2" s="11" t="s">
        <v>5</v>
      </c>
      <c r="F2" s="11" t="s">
        <v>6</v>
      </c>
      <c r="G2" s="11" t="s">
        <v>7</v>
      </c>
      <c r="H2" s="11" t="s">
        <v>8</v>
      </c>
      <c r="I2" s="17" t="s">
        <v>9</v>
      </c>
      <c r="J2" s="18" t="s">
        <v>10</v>
      </c>
      <c r="K2" s="19" t="s">
        <v>11</v>
      </c>
      <c r="L2" s="18" t="s">
        <v>12</v>
      </c>
      <c r="M2" s="20" t="s">
        <v>13</v>
      </c>
      <c r="N2" s="21"/>
      <c r="O2" s="22"/>
      <c r="P2" s="23" t="s">
        <v>14</v>
      </c>
      <c r="Q2" s="25" t="s">
        <v>15</v>
      </c>
    </row>
    <row r="3" s="2" customFormat="1" ht="30" customHeight="1" spans="1:17">
      <c r="A3" s="11"/>
      <c r="B3" s="11"/>
      <c r="C3" s="11"/>
      <c r="D3" s="11"/>
      <c r="E3" s="11"/>
      <c r="F3" s="11"/>
      <c r="G3" s="11"/>
      <c r="H3" s="11"/>
      <c r="I3" s="17"/>
      <c r="J3" s="18"/>
      <c r="K3" s="24"/>
      <c r="L3" s="18"/>
      <c r="M3" s="23" t="s">
        <v>16</v>
      </c>
      <c r="N3" s="25" t="s">
        <v>17</v>
      </c>
      <c r="O3" s="25" t="s">
        <v>18</v>
      </c>
      <c r="P3" s="23"/>
      <c r="Q3" s="27"/>
    </row>
    <row r="4" s="2" customFormat="1" ht="58" customHeight="1" spans="1:17">
      <c r="A4" s="11"/>
      <c r="B4" s="11"/>
      <c r="C4" s="11"/>
      <c r="D4" s="11"/>
      <c r="E4" s="11"/>
      <c r="F4" s="11"/>
      <c r="G4" s="11"/>
      <c r="H4" s="11"/>
      <c r="I4" s="17"/>
      <c r="J4" s="18"/>
      <c r="K4" s="26"/>
      <c r="L4" s="18"/>
      <c r="M4" s="23"/>
      <c r="N4" s="27"/>
      <c r="O4" s="27"/>
      <c r="P4" s="23"/>
      <c r="Q4" s="30"/>
    </row>
    <row r="5" s="3" customFormat="1" ht="52" customHeight="1" spans="1:20">
      <c r="A5" s="12"/>
      <c r="B5" s="13"/>
      <c r="C5" s="13"/>
      <c r="D5" s="13"/>
      <c r="E5" s="13"/>
      <c r="F5" s="13"/>
      <c r="G5" s="13"/>
      <c r="H5" s="13"/>
      <c r="I5" s="13"/>
      <c r="J5" s="13"/>
      <c r="K5" s="13"/>
      <c r="L5" s="28"/>
      <c r="M5" s="29">
        <f>SUBTOTAL(109,M6:M20)</f>
        <v>9468</v>
      </c>
      <c r="N5" s="29">
        <f>SUBTOTAL(109,N6:N20)</f>
        <v>5711</v>
      </c>
      <c r="O5" s="29">
        <f>SUBTOTAL(109,O6:O20)</f>
        <v>236</v>
      </c>
      <c r="P5" s="29"/>
      <c r="Q5" s="29"/>
      <c r="S5" s="3">
        <v>718</v>
      </c>
      <c r="T5" s="3">
        <v>50</v>
      </c>
    </row>
    <row r="6" s="3" customFormat="1" ht="91" customHeight="1" spans="1:17">
      <c r="A6" s="14">
        <v>1</v>
      </c>
      <c r="B6" s="14" t="s">
        <v>19</v>
      </c>
      <c r="C6" s="14" t="s">
        <v>20</v>
      </c>
      <c r="D6" s="14" t="s">
        <v>21</v>
      </c>
      <c r="E6" s="14" t="s">
        <v>22</v>
      </c>
      <c r="F6" s="14" t="s">
        <v>23</v>
      </c>
      <c r="G6" s="14" t="s">
        <v>24</v>
      </c>
      <c r="H6" s="14" t="s">
        <v>25</v>
      </c>
      <c r="I6" s="14" t="s">
        <v>26</v>
      </c>
      <c r="J6" s="14" t="s">
        <v>26</v>
      </c>
      <c r="K6" s="14" t="s">
        <v>27</v>
      </c>
      <c r="L6" s="15" t="s">
        <v>28</v>
      </c>
      <c r="M6" s="14">
        <v>896</v>
      </c>
      <c r="N6" s="14">
        <v>896</v>
      </c>
      <c r="O6" s="14"/>
      <c r="P6" s="14" t="s">
        <v>29</v>
      </c>
      <c r="Q6" s="14"/>
    </row>
    <row r="7" s="3" customFormat="1" ht="97" customHeight="1" spans="1:17">
      <c r="A7" s="14">
        <v>2</v>
      </c>
      <c r="B7" s="14" t="s">
        <v>30</v>
      </c>
      <c r="C7" s="14" t="s">
        <v>31</v>
      </c>
      <c r="D7" s="14" t="s">
        <v>32</v>
      </c>
      <c r="E7" s="14" t="s">
        <v>22</v>
      </c>
      <c r="F7" s="14" t="s">
        <v>33</v>
      </c>
      <c r="G7" s="14" t="s">
        <v>24</v>
      </c>
      <c r="H7" s="14" t="s">
        <v>34</v>
      </c>
      <c r="I7" s="14" t="s">
        <v>35</v>
      </c>
      <c r="J7" s="14" t="s">
        <v>35</v>
      </c>
      <c r="K7" s="14" t="s">
        <v>27</v>
      </c>
      <c r="L7" s="14" t="s">
        <v>36</v>
      </c>
      <c r="M7" s="14">
        <v>690</v>
      </c>
      <c r="N7" s="14">
        <v>650</v>
      </c>
      <c r="O7" s="14"/>
      <c r="P7" s="14" t="s">
        <v>37</v>
      </c>
      <c r="Q7" s="14"/>
    </row>
    <row r="8" s="3" customFormat="1" ht="157" customHeight="1" spans="1:17">
      <c r="A8" s="14">
        <v>3</v>
      </c>
      <c r="B8" s="14" t="s">
        <v>38</v>
      </c>
      <c r="C8" s="14" t="s">
        <v>39</v>
      </c>
      <c r="D8" s="14" t="s">
        <v>32</v>
      </c>
      <c r="E8" s="14" t="s">
        <v>22</v>
      </c>
      <c r="F8" s="14" t="s">
        <v>33</v>
      </c>
      <c r="G8" s="15" t="s">
        <v>40</v>
      </c>
      <c r="H8" s="14" t="s">
        <v>41</v>
      </c>
      <c r="I8" s="14" t="s">
        <v>42</v>
      </c>
      <c r="J8" s="14" t="s">
        <v>42</v>
      </c>
      <c r="K8" s="14" t="s">
        <v>27</v>
      </c>
      <c r="L8" s="15" t="s">
        <v>43</v>
      </c>
      <c r="M8" s="14">
        <v>1900</v>
      </c>
      <c r="N8" s="14">
        <v>400</v>
      </c>
      <c r="O8" s="14"/>
      <c r="P8" s="14" t="s">
        <v>44</v>
      </c>
      <c r="Q8" s="14"/>
    </row>
    <row r="9" s="3" customFormat="1" ht="188" customHeight="1" spans="1:17">
      <c r="A9" s="14">
        <v>4</v>
      </c>
      <c r="B9" s="14" t="s">
        <v>45</v>
      </c>
      <c r="C9" s="14" t="s">
        <v>46</v>
      </c>
      <c r="D9" s="14" t="s">
        <v>32</v>
      </c>
      <c r="E9" s="14" t="s">
        <v>22</v>
      </c>
      <c r="F9" s="14" t="s">
        <v>33</v>
      </c>
      <c r="G9" s="15" t="s">
        <v>47</v>
      </c>
      <c r="H9" s="14" t="s">
        <v>48</v>
      </c>
      <c r="I9" s="14" t="s">
        <v>49</v>
      </c>
      <c r="J9" s="14" t="s">
        <v>50</v>
      </c>
      <c r="K9" s="14" t="s">
        <v>27</v>
      </c>
      <c r="L9" s="14" t="s">
        <v>51</v>
      </c>
      <c r="M9" s="14">
        <v>350</v>
      </c>
      <c r="N9" s="14">
        <v>250</v>
      </c>
      <c r="O9" s="14"/>
      <c r="P9" s="14" t="s">
        <v>52</v>
      </c>
      <c r="Q9" s="14"/>
    </row>
    <row r="10" s="3" customFormat="1" ht="92" customHeight="1" spans="1:17">
      <c r="A10" s="14">
        <v>5</v>
      </c>
      <c r="B10" s="14" t="s">
        <v>53</v>
      </c>
      <c r="C10" s="14" t="s">
        <v>54</v>
      </c>
      <c r="D10" s="14" t="s">
        <v>32</v>
      </c>
      <c r="E10" s="14" t="s">
        <v>22</v>
      </c>
      <c r="F10" s="14" t="s">
        <v>33</v>
      </c>
      <c r="G10" s="15" t="s">
        <v>55</v>
      </c>
      <c r="H10" s="14" t="s">
        <v>56</v>
      </c>
      <c r="I10" s="14" t="s">
        <v>57</v>
      </c>
      <c r="J10" s="14" t="s">
        <v>50</v>
      </c>
      <c r="K10" s="14" t="s">
        <v>27</v>
      </c>
      <c r="L10" s="14" t="s">
        <v>58</v>
      </c>
      <c r="M10" s="14">
        <v>190</v>
      </c>
      <c r="N10" s="14">
        <v>190</v>
      </c>
      <c r="O10" s="14"/>
      <c r="P10" s="14" t="s">
        <v>59</v>
      </c>
      <c r="Q10" s="14"/>
    </row>
    <row r="11" s="3" customFormat="1" ht="112" customHeight="1" spans="1:17">
      <c r="A11" s="14">
        <v>6</v>
      </c>
      <c r="B11" s="14" t="s">
        <v>60</v>
      </c>
      <c r="C11" s="14" t="s">
        <v>61</v>
      </c>
      <c r="D11" s="14" t="s">
        <v>62</v>
      </c>
      <c r="E11" s="14" t="s">
        <v>63</v>
      </c>
      <c r="F11" s="14" t="s">
        <v>64</v>
      </c>
      <c r="G11" s="15" t="s">
        <v>65</v>
      </c>
      <c r="H11" s="14" t="s">
        <v>66</v>
      </c>
      <c r="I11" s="14" t="s">
        <v>67</v>
      </c>
      <c r="J11" s="14" t="s">
        <v>68</v>
      </c>
      <c r="K11" s="14" t="s">
        <v>27</v>
      </c>
      <c r="L11" s="14" t="s">
        <v>69</v>
      </c>
      <c r="M11" s="14">
        <v>950</v>
      </c>
      <c r="N11" s="14">
        <v>900</v>
      </c>
      <c r="O11" s="14"/>
      <c r="P11" s="14" t="s">
        <v>70</v>
      </c>
      <c r="Q11" s="14"/>
    </row>
    <row r="12" s="3" customFormat="1" ht="156" customHeight="1" spans="1:17">
      <c r="A12" s="14">
        <v>7</v>
      </c>
      <c r="B12" s="14" t="s">
        <v>71</v>
      </c>
      <c r="C12" s="14" t="s">
        <v>72</v>
      </c>
      <c r="D12" s="14" t="s">
        <v>62</v>
      </c>
      <c r="E12" s="14" t="s">
        <v>63</v>
      </c>
      <c r="F12" s="14" t="s">
        <v>64</v>
      </c>
      <c r="G12" s="15" t="s">
        <v>73</v>
      </c>
      <c r="H12" s="14" t="s">
        <v>74</v>
      </c>
      <c r="I12" s="14" t="s">
        <v>75</v>
      </c>
      <c r="J12" s="14" t="s">
        <v>76</v>
      </c>
      <c r="K12" s="14" t="s">
        <v>27</v>
      </c>
      <c r="L12" s="14" t="s">
        <v>77</v>
      </c>
      <c r="M12" s="14">
        <v>650</v>
      </c>
      <c r="N12" s="14">
        <v>600</v>
      </c>
      <c r="O12" s="14"/>
      <c r="P12" s="14" t="s">
        <v>78</v>
      </c>
      <c r="Q12" s="14"/>
    </row>
    <row r="13" s="3" customFormat="1" ht="219" customHeight="1" spans="1:17">
      <c r="A13" s="14">
        <v>8</v>
      </c>
      <c r="B13" s="14" t="s">
        <v>79</v>
      </c>
      <c r="C13" s="14" t="s">
        <v>80</v>
      </c>
      <c r="D13" s="14" t="s">
        <v>62</v>
      </c>
      <c r="E13" s="14" t="s">
        <v>22</v>
      </c>
      <c r="F13" s="14" t="s">
        <v>23</v>
      </c>
      <c r="G13" s="15" t="s">
        <v>81</v>
      </c>
      <c r="H13" s="14" t="s">
        <v>82</v>
      </c>
      <c r="I13" s="15" t="s">
        <v>83</v>
      </c>
      <c r="J13" s="15" t="s">
        <v>76</v>
      </c>
      <c r="K13" s="14" t="s">
        <v>27</v>
      </c>
      <c r="L13" s="14" t="s">
        <v>84</v>
      </c>
      <c r="M13" s="14">
        <v>400</v>
      </c>
      <c r="N13" s="14">
        <v>400</v>
      </c>
      <c r="O13" s="14"/>
      <c r="P13" s="14" t="s">
        <v>85</v>
      </c>
      <c r="Q13" s="14"/>
    </row>
    <row r="14" s="3" customFormat="1" ht="133" customHeight="1" spans="1:17">
      <c r="A14" s="14">
        <v>9</v>
      </c>
      <c r="B14" s="14" t="s">
        <v>86</v>
      </c>
      <c r="C14" s="14" t="s">
        <v>87</v>
      </c>
      <c r="D14" s="14" t="s">
        <v>62</v>
      </c>
      <c r="E14" s="14" t="s">
        <v>22</v>
      </c>
      <c r="F14" s="14" t="s">
        <v>33</v>
      </c>
      <c r="G14" s="15" t="s">
        <v>88</v>
      </c>
      <c r="H14" s="14" t="s">
        <v>89</v>
      </c>
      <c r="I14" s="15" t="s">
        <v>49</v>
      </c>
      <c r="J14" s="14" t="s">
        <v>76</v>
      </c>
      <c r="K14" s="14" t="s">
        <v>27</v>
      </c>
      <c r="L14" s="14" t="s">
        <v>51</v>
      </c>
      <c r="M14" s="14">
        <v>400</v>
      </c>
      <c r="N14" s="14">
        <v>400</v>
      </c>
      <c r="O14" s="14"/>
      <c r="P14" s="14" t="s">
        <v>90</v>
      </c>
      <c r="Q14" s="14"/>
    </row>
    <row r="15" s="4" customFormat="1" ht="212" customHeight="1" spans="1:17">
      <c r="A15" s="14">
        <v>10</v>
      </c>
      <c r="B15" s="14" t="s">
        <v>91</v>
      </c>
      <c r="C15" s="14" t="s">
        <v>92</v>
      </c>
      <c r="D15" s="14" t="s">
        <v>62</v>
      </c>
      <c r="E15" s="14" t="s">
        <v>93</v>
      </c>
      <c r="F15" s="14" t="s">
        <v>64</v>
      </c>
      <c r="G15" s="15" t="s">
        <v>94</v>
      </c>
      <c r="H15" s="14" t="s">
        <v>95</v>
      </c>
      <c r="I15" s="14" t="s">
        <v>96</v>
      </c>
      <c r="J15" s="14" t="s">
        <v>50</v>
      </c>
      <c r="K15" s="14" t="s">
        <v>27</v>
      </c>
      <c r="L15" s="14" t="s">
        <v>97</v>
      </c>
      <c r="M15" s="14">
        <v>400</v>
      </c>
      <c r="N15" s="14">
        <v>400</v>
      </c>
      <c r="O15" s="14"/>
      <c r="P15" s="14" t="s">
        <v>85</v>
      </c>
      <c r="Q15" s="14"/>
    </row>
    <row r="16" s="4" customFormat="1" ht="106" customHeight="1" spans="1:17">
      <c r="A16" s="14">
        <v>11</v>
      </c>
      <c r="B16" s="14" t="s">
        <v>98</v>
      </c>
      <c r="C16" s="14" t="s">
        <v>99</v>
      </c>
      <c r="D16" s="14" t="s">
        <v>62</v>
      </c>
      <c r="E16" s="14" t="s">
        <v>63</v>
      </c>
      <c r="F16" s="14" t="s">
        <v>33</v>
      </c>
      <c r="G16" s="14" t="s">
        <v>24</v>
      </c>
      <c r="H16" s="14" t="s">
        <v>100</v>
      </c>
      <c r="I16" s="14" t="s">
        <v>75</v>
      </c>
      <c r="J16" s="14" t="s">
        <v>76</v>
      </c>
      <c r="K16" s="14" t="s">
        <v>27</v>
      </c>
      <c r="L16" s="14" t="s">
        <v>77</v>
      </c>
      <c r="M16" s="14">
        <v>1200</v>
      </c>
      <c r="N16" s="14">
        <v>625</v>
      </c>
      <c r="O16" s="14"/>
      <c r="P16" s="14" t="s">
        <v>101</v>
      </c>
      <c r="Q16" s="14"/>
    </row>
    <row r="17" ht="84" customHeight="1" spans="1:17">
      <c r="A17" s="14">
        <v>12</v>
      </c>
      <c r="B17" s="14" t="s">
        <v>102</v>
      </c>
      <c r="C17" s="14" t="s">
        <v>103</v>
      </c>
      <c r="D17" s="14" t="s">
        <v>32</v>
      </c>
      <c r="E17" s="14" t="s">
        <v>22</v>
      </c>
      <c r="F17" s="14" t="s">
        <v>104</v>
      </c>
      <c r="G17" s="15" t="s">
        <v>94</v>
      </c>
      <c r="H17" s="14" t="s">
        <v>105</v>
      </c>
      <c r="I17" s="15" t="s">
        <v>96</v>
      </c>
      <c r="J17" s="14" t="s">
        <v>106</v>
      </c>
      <c r="K17" s="14" t="s">
        <v>107</v>
      </c>
      <c r="L17" s="14" t="s">
        <v>97</v>
      </c>
      <c r="M17" s="14">
        <v>227</v>
      </c>
      <c r="N17" s="14"/>
      <c r="O17" s="14">
        <v>27</v>
      </c>
      <c r="P17" s="14" t="s">
        <v>108</v>
      </c>
      <c r="Q17" s="14"/>
    </row>
    <row r="18" ht="84" customHeight="1" spans="1:17">
      <c r="A18" s="14">
        <v>13</v>
      </c>
      <c r="B18" s="14" t="s">
        <v>109</v>
      </c>
      <c r="C18" s="14" t="s">
        <v>110</v>
      </c>
      <c r="D18" s="14" t="s">
        <v>32</v>
      </c>
      <c r="E18" s="14" t="s">
        <v>22</v>
      </c>
      <c r="F18" s="14" t="s">
        <v>111</v>
      </c>
      <c r="G18" s="15" t="s">
        <v>112</v>
      </c>
      <c r="H18" s="14" t="s">
        <v>113</v>
      </c>
      <c r="I18" s="14" t="s">
        <v>114</v>
      </c>
      <c r="J18" s="14" t="s">
        <v>50</v>
      </c>
      <c r="K18" s="14" t="s">
        <v>107</v>
      </c>
      <c r="L18" s="14" t="s">
        <v>115</v>
      </c>
      <c r="M18" s="14">
        <v>540</v>
      </c>
      <c r="N18" s="14"/>
      <c r="O18" s="14">
        <v>90</v>
      </c>
      <c r="P18" s="14" t="s">
        <v>116</v>
      </c>
      <c r="Q18" s="14"/>
    </row>
    <row r="19" ht="84" customHeight="1" spans="1:17">
      <c r="A19" s="14">
        <v>14</v>
      </c>
      <c r="B19" s="14" t="s">
        <v>117</v>
      </c>
      <c r="C19" s="14" t="s">
        <v>118</v>
      </c>
      <c r="D19" s="14" t="s">
        <v>32</v>
      </c>
      <c r="E19" s="14" t="s">
        <v>22</v>
      </c>
      <c r="F19" s="14" t="s">
        <v>23</v>
      </c>
      <c r="G19" s="15" t="s">
        <v>81</v>
      </c>
      <c r="H19" s="14" t="s">
        <v>119</v>
      </c>
      <c r="I19" s="14" t="s">
        <v>83</v>
      </c>
      <c r="J19" s="14" t="s">
        <v>50</v>
      </c>
      <c r="K19" s="14" t="s">
        <v>107</v>
      </c>
      <c r="L19" s="14" t="s">
        <v>84</v>
      </c>
      <c r="M19" s="14">
        <v>675</v>
      </c>
      <c r="N19" s="14"/>
      <c r="O19" s="14">
        <v>119</v>
      </c>
      <c r="P19" s="14" t="s">
        <v>120</v>
      </c>
      <c r="Q19" s="14"/>
    </row>
  </sheetData>
  <autoFilter xmlns:etc="http://www.wps.cn/officeDocument/2017/etCustomData" ref="A5:T19" etc:filterBottomFollowUsedRange="0">
    <extLst/>
  </autoFilter>
  <mergeCells count="20">
    <mergeCell ref="A1:P1"/>
    <mergeCell ref="M2:O2"/>
    <mergeCell ref="A5:L5"/>
    <mergeCell ref="A2:A4"/>
    <mergeCell ref="B2:B4"/>
    <mergeCell ref="C2:C4"/>
    <mergeCell ref="D2:D4"/>
    <mergeCell ref="E2:E4"/>
    <mergeCell ref="F2:F4"/>
    <mergeCell ref="G2:G4"/>
    <mergeCell ref="H2:H4"/>
    <mergeCell ref="I2:I4"/>
    <mergeCell ref="J2:J4"/>
    <mergeCell ref="K2:K4"/>
    <mergeCell ref="L2:L4"/>
    <mergeCell ref="M3:M4"/>
    <mergeCell ref="N3:N4"/>
    <mergeCell ref="O3:O4"/>
    <mergeCell ref="P2:P4"/>
    <mergeCell ref="Q2:Q4"/>
  </mergeCells>
  <printOptions horizontalCentered="1"/>
  <pageMargins left="0.196527777777778" right="0.196527777777778" top="0.393055555555556" bottom="0.196527777777778" header="0.298611111111111" footer="0.298611111111111"/>
  <pageSetup paperSize="9"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KJ</cp:lastModifiedBy>
  <dcterms:created xsi:type="dcterms:W3CDTF">2021-11-29T09:11:00Z</dcterms:created>
  <dcterms:modified xsi:type="dcterms:W3CDTF">2025-07-21T08:51:28Z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B87C4B24F9BB4EB5B6898D175606666A_13</vt:lpwstr>
  </property>
  <property fmtid="{D5CDD505-2E9C-101B-9397-08002B2CF9AE}" pid="3" name="KSOProductBuildVer">
    <vt:lpwstr>2052-12.1.0.21915</vt:lpwstr>
  </property>
  <property fmtid="{D5CDD505-2E9C-101B-9397-08002B2CF9AE}" pid="4" name="KSOReadingLayout">
    <vt:bool>true</vt:bool>
  </property>
</Properties>
</file>