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tabRatio="715" firstSheet="1"/>
  </bookViews>
  <sheets>
    <sheet name="皮山县 (2)" sheetId="32" r:id="rId1"/>
  </sheets>
  <definedNames>
    <definedName name="_xlnm._FilterDatabase" localSheetId="0" hidden="1">'皮山县 (2)'!$A$6:$XEC$11</definedName>
    <definedName name="_xlnm.Print_Titles" localSheetId="0">'皮山县 (2)'!$2:$6</definedName>
    <definedName name="_xlnm.Print_Area" localSheetId="0">'皮山县 (2)'!$A$1:$L$11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<sst xmlns="http://schemas.openxmlformats.org/spreadsheetml/2006/main" count="59" uniqueCount="47">
  <si>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皮山县2025年县级配套资金分配计划表</t>
  </si>
  <si>
    <t>序号</t>
  </si>
  <si>
    <t>项目库编号</t>
  </si>
  <si>
    <t>项目名称</t>
  </si>
  <si>
    <t>项目类别</t>
  </si>
  <si>
    <t>建设性质（新建、续建、改扩建）</t>
  </si>
  <si>
    <t>建设起至期限</t>
  </si>
  <si>
    <t>实施地点</t>
  </si>
  <si>
    <t>主要建设任务</t>
  </si>
  <si>
    <t>项目实施单位</t>
  </si>
  <si>
    <t>项目总投资
（万元）</t>
  </si>
  <si>
    <t>安排2025年县级配套
资金
（万元）</t>
  </si>
  <si>
    <t>绩效目标</t>
  </si>
  <si>
    <t>合计</t>
  </si>
  <si>
    <t>psx-2025-073</t>
  </si>
  <si>
    <t>皮山县2025年脱贫人口和监测对象外出务工一次性交通补助项目</t>
  </si>
  <si>
    <t>就业类</t>
  </si>
  <si>
    <t>新建</t>
  </si>
  <si>
    <t>2025年1月-2025年12月</t>
  </si>
  <si>
    <t>皮山县</t>
  </si>
  <si>
    <t>对皮山县脱贫人口和监测对象连续外出务工就业3个月以上的，给予一次性交通补助，其中:跨省外出务工就业人员按照每人不超过2000元的标准给予补助;疆内跨地州市(含兵团)按照每人不超过1000元的标准给予补助；对地区内跨县(含兵团)的，按照每人不超过200元的标准给予一次性交通补助。每年每人仅享受一次。</t>
  </si>
  <si>
    <t>人力资源和社会保障局</t>
  </si>
  <si>
    <t>通过实施该项目，为外出务工群众提供交通补助，增加群众外出务工就业积极性。</t>
  </si>
  <si>
    <t>PSX-2025-003</t>
  </si>
  <si>
    <t>皮山县2025年小额贷款贴息项目</t>
  </si>
  <si>
    <t>产业发展类</t>
  </si>
  <si>
    <t>用于对皮山县各乡镇已脱贫户及监测对象进行贷款贴息补助。</t>
  </si>
  <si>
    <t>农业农村局</t>
  </si>
  <si>
    <t>通过实施该项目，为贷款的已脱贫户进行小额贷款贴息补助。</t>
  </si>
  <si>
    <t>psx-2025-101</t>
  </si>
  <si>
    <t>皮山县木奎拉乡至固玛镇2025年沙产业基础设施配套项目</t>
  </si>
  <si>
    <t>2025年5月-2025年12月</t>
  </si>
  <si>
    <t>皮山县木奎拉乡光明村</t>
  </si>
  <si>
    <t>在木奎拉乡托万买里村、固玛镇散加村等11个村8308亩的集体土地内，规划新建13条砂砾石路面的田间道路，将地块划分为21块条田，田间道路总长19.37km，路面宽4.5m，厚度为30cm；同时，将21块条田划分为11个系统，利用已建成的总干管（玻璃钢管），采用地表水自压滴灌方案；新建3座过滤器房，并配套11套过滤器、田间地埋管道及其他相关附属配套设施。</t>
  </si>
  <si>
    <t>林业和草原局</t>
  </si>
  <si>
    <t>通过建设该项目，对皮山县周边生态环境有明显的改善作用，改善皮山县城市形象，增加人民群众幸福感。同时，该项目的实施可以推动皮山县开发沙区特色产业的发展，提供防沙治沙工作的可持续性，并有效解决群众就业与再就业的问题，对巩固脱贫攻坚成果，解决就业，新农村建设等都有积极作用。</t>
  </si>
  <si>
    <t>psx-2025-102</t>
  </si>
  <si>
    <t>皮山县木奎拉乡智慧农业建设项目</t>
  </si>
  <si>
    <t>皮山县木奎拉乡古勒巴格村、巴格其村、依提帕克村</t>
  </si>
  <si>
    <r>
      <rPr>
        <sz val="11"/>
        <rFont val="宋体"/>
        <charset val="134"/>
      </rPr>
      <t>对木奎拉乡古勒巴格村、巴格其村、依提帕克村等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个村</t>
    </r>
    <r>
      <rPr>
        <sz val="11"/>
        <rFont val="Times New Roman"/>
        <charset val="134"/>
      </rPr>
      <t>1087</t>
    </r>
    <r>
      <rPr>
        <sz val="11"/>
        <rFont val="宋体"/>
        <charset val="134"/>
      </rPr>
      <t>亩地开展土地整治工作，其中：古勒巴格村</t>
    </r>
    <r>
      <rPr>
        <sz val="11"/>
        <rFont val="Times New Roman"/>
        <charset val="134"/>
      </rPr>
      <t>444</t>
    </r>
    <r>
      <rPr>
        <sz val="11"/>
        <rFont val="宋体"/>
        <charset val="134"/>
      </rPr>
      <t>亩、巴格其村</t>
    </r>
    <r>
      <rPr>
        <sz val="11"/>
        <rFont val="Times New Roman"/>
        <charset val="134"/>
      </rPr>
      <t>430</t>
    </r>
    <r>
      <rPr>
        <sz val="11"/>
        <rFont val="宋体"/>
        <charset val="134"/>
      </rPr>
      <t>亩、依提帕克村</t>
    </r>
    <r>
      <rPr>
        <sz val="11"/>
        <rFont val="Times New Roman"/>
        <charset val="134"/>
      </rPr>
      <t>213</t>
    </r>
    <r>
      <rPr>
        <sz val="11"/>
        <rFont val="宋体"/>
        <charset val="134"/>
      </rPr>
      <t>亩。并新建蓄水池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座（</t>
    </r>
    <r>
      <rPr>
        <sz val="11"/>
        <rFont val="Times New Roman"/>
        <charset val="134"/>
      </rPr>
      <t>800m³</t>
    </r>
    <r>
      <rPr>
        <sz val="11"/>
        <rFont val="宋体"/>
        <charset val="134"/>
      </rPr>
      <t>），泵房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座（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㎡），地埋</t>
    </r>
    <r>
      <rPr>
        <sz val="11"/>
        <rFont val="Times New Roman"/>
        <charset val="134"/>
      </rPr>
      <t>φ315</t>
    </r>
    <r>
      <rPr>
        <sz val="11"/>
        <rFont val="宋体"/>
        <charset val="134"/>
      </rPr>
      <t>干管</t>
    </r>
    <r>
      <rPr>
        <sz val="11"/>
        <rFont val="Times New Roman"/>
        <charset val="134"/>
      </rPr>
      <t>1680m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φ160</t>
    </r>
    <r>
      <rPr>
        <sz val="11"/>
        <rFont val="宋体"/>
        <charset val="134"/>
      </rPr>
      <t>分干管</t>
    </r>
    <r>
      <rPr>
        <sz val="11"/>
        <rFont val="Times New Roman"/>
        <charset val="134"/>
      </rPr>
      <t>6140m</t>
    </r>
    <r>
      <rPr>
        <sz val="11"/>
        <rFont val="宋体"/>
        <charset val="134"/>
      </rPr>
      <t>，地面</t>
    </r>
    <r>
      <rPr>
        <sz val="11"/>
        <rFont val="Times New Roman"/>
        <charset val="134"/>
      </rPr>
      <t>φ90</t>
    </r>
    <r>
      <rPr>
        <sz val="11"/>
        <rFont val="宋体"/>
        <charset val="134"/>
      </rPr>
      <t>支管</t>
    </r>
    <r>
      <rPr>
        <sz val="11"/>
        <rFont val="Times New Roman"/>
        <charset val="134"/>
      </rPr>
      <t>7080m</t>
    </r>
    <r>
      <rPr>
        <sz val="11"/>
        <rFont val="宋体"/>
        <charset val="134"/>
      </rPr>
      <t>，出地桩</t>
    </r>
    <r>
      <rPr>
        <sz val="11"/>
        <rFont val="Times New Roman"/>
        <charset val="134"/>
      </rPr>
      <t>120m</t>
    </r>
    <r>
      <rPr>
        <sz val="11"/>
        <rFont val="宋体"/>
        <charset val="134"/>
      </rPr>
      <t>，离心泵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台，过滤器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套，施肥装置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套，变频柜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台；智慧农田配套设备与服务：雷达流量监测站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处，沉砂池进水闸远程控制装置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套，泵远控装置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套，水肥一体机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套，田间无线智能灌溉阀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套，网关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套，气象站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套，土壤墒情传感器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套，可视化苗情站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处，软件平台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项和服务体系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项。</t>
    </r>
  </si>
  <si>
    <t>木奎拉乡人民政府</t>
  </si>
  <si>
    <t xml:space="preserve">
一是保障粮食安全。增加耕地面积，提高粮食产量，满足人口增长需求。二是促进经济发展。带动农业及相关产业，增加农民收入，推动区域经济增长。</t>
  </si>
  <si>
    <t>psx-2025-105</t>
  </si>
  <si>
    <t>皮山红羊多胎基因检测技术服务项目</t>
  </si>
  <si>
    <t>皮山县各乡镇</t>
  </si>
  <si>
    <t>计划对皮山县2万只皮山红羊进行基因检测，主要是筛选携带多胎基因的个体进行精准基因检测分类，发展和推广优化多胎性皮山红羊的品种，提高产羔率。</t>
  </si>
  <si>
    <t>通过对皮山红羊个体DNA进行抽提、基因扩增、多胎FecB基因分型，筛选携带多胎基因的个体进行精准选种、选配，优化皮山红羊的品种结构，提升皮山红羊的多胎性状，增加母羊群体的产羔率。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</si>
</sst>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_ "/>
  </numFmts>
  <fonts count="32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b/>
      <sz val="12"/>
      <name val="黑体"/>
      <charset val="134"/>
    </font>
    <font>
      <b/>
      <sz val="10"/>
      <name val="方正公文楷体"/>
      <charset val="134"/>
    </font>
    <font>
      <sz val="11"/>
      <name val="方正公文楷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4"/>
      <name val="黑体"/>
      <charset val="134"/>
    </font>
    <font>
      <b/>
      <sz val="14"/>
      <color rgb="FFFF0000"/>
      <name val="黑体"/>
      <charset val="134"/>
    </font>
    <font>
      <b/>
      <sz val="16"/>
      <name val="黑体"/>
      <charset val="134"/>
    </font>
    <font>
      <b/>
      <sz val="20"/>
      <name val="方正公文楷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showZeros="0" tabSelected="1" view="pageBreakPreview" zoomScale="85" zoomScaleNormal="80" workbookViewId="0">
      <pane ySplit="6" topLeftCell="A7" activePane="bottomLeft" state="frozen"/>
      <selection/>
      <selection pane="bottomLeft" activeCell="I9" sqref="I9"/>
    </sheetView>
  </sheetViews>
  <sheetFormatPr defaultColWidth="9" defaultRowHeight="14.4"/>
  <cols>
    <col min="1" max="1" width="3.77777777777778" style="6" customWidth="1"/>
    <col min="2" max="2" width="5.77777777777778" style="6" hidden="1" customWidth="1"/>
    <col min="3" max="3" width="16.0277777777778" style="6" customWidth="1"/>
    <col min="4" max="4" width="9.77777777777778" style="6" customWidth="1"/>
    <col min="5" max="6" width="6.77777777777778" style="6" customWidth="1"/>
    <col min="7" max="7" width="12.7777777777778" style="6" customWidth="1"/>
    <col min="8" max="8" width="69.6944444444444" style="7" customWidth="1"/>
    <col min="9" max="9" width="13.0925925925926" style="6" customWidth="1"/>
    <col min="10" max="10" width="14.9907407407407" style="8" customWidth="1"/>
    <col min="11" max="11" width="15.8796296296296" style="8" customWidth="1"/>
    <col min="12" max="12" width="36.9074074074074" style="6" customWidth="1"/>
    <col min="13" max="16339" width="9" style="9"/>
    <col min="16350" max="16384" width="9" style="9"/>
  </cols>
  <sheetData>
    <row r="1" s="1" customFormat="1" ht="4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1" ht="19" customHeight="1" spans="1:12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1" t="s">
        <v>6</v>
      </c>
      <c r="G2" s="11" t="s">
        <v>7</v>
      </c>
      <c r="H2" s="14" t="s">
        <v>8</v>
      </c>
      <c r="I2" s="11" t="s">
        <v>9</v>
      </c>
      <c r="J2" s="22" t="s">
        <v>10</v>
      </c>
      <c r="K2" s="22" t="s">
        <v>11</v>
      </c>
      <c r="L2" s="14" t="s">
        <v>12</v>
      </c>
    </row>
    <row r="3" s="2" customFormat="1" ht="13" customHeight="1" spans="1:12">
      <c r="A3" s="11"/>
      <c r="B3" s="12"/>
      <c r="C3" s="11"/>
      <c r="D3" s="11"/>
      <c r="E3" s="13"/>
      <c r="F3" s="11"/>
      <c r="G3" s="11"/>
      <c r="H3" s="14"/>
      <c r="I3" s="11"/>
      <c r="J3" s="23"/>
      <c r="K3" s="23"/>
      <c r="L3" s="14"/>
    </row>
    <row r="4" s="2" customFormat="1" ht="20" customHeight="1" spans="1:12">
      <c r="A4" s="11"/>
      <c r="B4" s="12"/>
      <c r="C4" s="11"/>
      <c r="D4" s="11"/>
      <c r="E4" s="13"/>
      <c r="F4" s="11"/>
      <c r="G4" s="11"/>
      <c r="H4" s="14"/>
      <c r="I4" s="11"/>
      <c r="J4" s="23"/>
      <c r="K4" s="23"/>
      <c r="L4" s="14"/>
    </row>
    <row r="5" s="2" customFormat="1" ht="88" customHeight="1" spans="1:12">
      <c r="A5" s="11"/>
      <c r="B5" s="12"/>
      <c r="C5" s="11"/>
      <c r="D5" s="11"/>
      <c r="E5" s="13"/>
      <c r="F5" s="11"/>
      <c r="G5" s="11"/>
      <c r="H5" s="14"/>
      <c r="I5" s="11"/>
      <c r="J5" s="24"/>
      <c r="K5" s="24"/>
      <c r="L5" s="14"/>
    </row>
    <row r="6" s="3" customFormat="1" ht="41" customHeight="1" spans="1:12">
      <c r="A6" s="15" t="s">
        <v>13</v>
      </c>
      <c r="B6" s="15"/>
      <c r="C6" s="15"/>
      <c r="D6" s="15"/>
      <c r="E6" s="15"/>
      <c r="F6" s="15"/>
      <c r="G6" s="15"/>
      <c r="H6" s="15"/>
      <c r="I6" s="25"/>
      <c r="J6" s="25">
        <f>SUBTOTAL(109,J7:J28)</f>
        <v>5309</v>
      </c>
      <c r="K6" s="26">
        <f>SUBTOTAL(109,K7:K11)</f>
        <v>270</v>
      </c>
      <c r="L6" s="26"/>
    </row>
    <row r="7" s="4" customFormat="1" ht="95" customHeight="1" spans="1:12">
      <c r="A7" s="16">
        <v>1</v>
      </c>
      <c r="B7" s="16" t="s">
        <v>14</v>
      </c>
      <c r="C7" s="16" t="s">
        <v>15</v>
      </c>
      <c r="D7" s="16" t="s">
        <v>16</v>
      </c>
      <c r="E7" s="16" t="s">
        <v>17</v>
      </c>
      <c r="F7" s="16" t="s">
        <v>18</v>
      </c>
      <c r="G7" s="16" t="s">
        <v>19</v>
      </c>
      <c r="H7" s="17" t="s">
        <v>20</v>
      </c>
      <c r="I7" s="27" t="s">
        <v>21</v>
      </c>
      <c r="J7" s="28">
        <v>310</v>
      </c>
      <c r="K7" s="29">
        <v>10</v>
      </c>
      <c r="L7" s="27" t="s">
        <v>22</v>
      </c>
    </row>
    <row r="8" s="5" customFormat="1" ht="95" customHeight="1" spans="1:12">
      <c r="A8" s="16">
        <v>2</v>
      </c>
      <c r="B8" s="16" t="s">
        <v>23</v>
      </c>
      <c r="C8" s="16" t="s">
        <v>24</v>
      </c>
      <c r="D8" s="16" t="s">
        <v>25</v>
      </c>
      <c r="E8" s="16" t="s">
        <v>17</v>
      </c>
      <c r="F8" s="16" t="s">
        <v>18</v>
      </c>
      <c r="G8" s="16" t="s">
        <v>19</v>
      </c>
      <c r="H8" s="17" t="s">
        <v>26</v>
      </c>
      <c r="I8" s="27" t="s">
        <v>27</v>
      </c>
      <c r="J8" s="28">
        <v>2700</v>
      </c>
      <c r="K8" s="29">
        <v>20</v>
      </c>
      <c r="L8" s="27" t="s">
        <v>28</v>
      </c>
    </row>
    <row r="9" ht="134" customHeight="1" spans="1:12">
      <c r="A9" s="16">
        <v>3</v>
      </c>
      <c r="B9" s="18" t="s">
        <v>29</v>
      </c>
      <c r="C9" s="18" t="s">
        <v>30</v>
      </c>
      <c r="D9" s="18" t="s">
        <v>25</v>
      </c>
      <c r="E9" s="18" t="s">
        <v>17</v>
      </c>
      <c r="F9" s="18" t="s">
        <v>31</v>
      </c>
      <c r="G9" s="19" t="s">
        <v>32</v>
      </c>
      <c r="H9" s="20" t="s">
        <v>33</v>
      </c>
      <c r="I9" s="18" t="s">
        <v>34</v>
      </c>
      <c r="J9" s="30">
        <v>1900</v>
      </c>
      <c r="K9" s="30">
        <v>91</v>
      </c>
      <c r="L9" s="18" t="s">
        <v>35</v>
      </c>
    </row>
    <row r="10" ht="131" customHeight="1" spans="1:12">
      <c r="A10" s="16">
        <v>4</v>
      </c>
      <c r="B10" s="18" t="s">
        <v>36</v>
      </c>
      <c r="C10" s="18" t="s">
        <v>37</v>
      </c>
      <c r="D10" s="18" t="s">
        <v>25</v>
      </c>
      <c r="E10" s="18" t="s">
        <v>17</v>
      </c>
      <c r="F10" s="18" t="s">
        <v>31</v>
      </c>
      <c r="G10" s="19" t="s">
        <v>38</v>
      </c>
      <c r="H10" s="21" t="s">
        <v>39</v>
      </c>
      <c r="I10" s="18" t="s">
        <v>40</v>
      </c>
      <c r="J10" s="30">
        <v>350</v>
      </c>
      <c r="K10" s="30">
        <v>100</v>
      </c>
      <c r="L10" s="18" t="s">
        <v>41</v>
      </c>
    </row>
    <row r="11" ht="95" customHeight="1" spans="1:12">
      <c r="A11" s="16">
        <v>5</v>
      </c>
      <c r="B11" s="18" t="s">
        <v>42</v>
      </c>
      <c r="C11" s="19" t="s">
        <v>43</v>
      </c>
      <c r="D11" s="18" t="s">
        <v>25</v>
      </c>
      <c r="E11" s="18" t="s">
        <v>17</v>
      </c>
      <c r="F11" s="18" t="s">
        <v>31</v>
      </c>
      <c r="G11" s="18" t="s">
        <v>44</v>
      </c>
      <c r="H11" s="20" t="s">
        <v>45</v>
      </c>
      <c r="I11" s="19" t="s">
        <v>27</v>
      </c>
      <c r="J11" s="30">
        <v>49</v>
      </c>
      <c r="K11" s="30">
        <v>49</v>
      </c>
      <c r="L11" s="18" t="s">
        <v>46</v>
      </c>
    </row>
  </sheetData>
  <autoFilter xmlns:etc="http://www.wps.cn/officeDocument/2017/etCustomData" ref="A6:XEC11" etc:filterBottomFollowUsedRange="0">
    <extLst/>
  </autoFilter>
  <mergeCells count="14">
    <mergeCell ref="A1:L1"/>
    <mergeCell ref="A6:H6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</mergeCells>
  <dataValidations count="2">
    <dataValidation type="list" allowBlank="1" showInputMessage="1" showErrorMessage="1" sqref="D7:D8">
      <formula1>"产业发展类,就业类,乡村建设类,易地搬迁后扶类,巩固拓展脱贫攻坚成果类,其他类"</formula1>
    </dataValidation>
    <dataValidation type="list" allowBlank="1" showInputMessage="1" showErrorMessage="1" sqref="E7:E8">
      <formula1>"新建,续建,改扩建"</formula1>
    </dataValidation>
  </dataValidations>
  <pageMargins left="0.590277777777778" right="0.196527777777778" top="0.393055555555556" bottom="0.393055555555556" header="0.298611111111111" footer="0.298611111111111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皮山县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儿子娃娃</dc:creator>
  <cp:lastModifiedBy>KJ</cp:lastModifiedBy>
  <dcterms:created xsi:type="dcterms:W3CDTF">2021-11-29T09:11:00Z</dcterms:created>
  <dcterms:modified xsi:type="dcterms:W3CDTF">2025-07-21T08:53:17Z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C5CDD85116EC42A191DBB78CD33B6C7F_13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